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p20_000\Documents\Admin 2023\TIS\Parasport\Bowling\TäbyStriken\Anmälningar\TäbyStriken anmälningar\"/>
    </mc:Choice>
  </mc:AlternateContent>
  <xr:revisionPtr revIDLastSave="0" documentId="13_ncr:1_{94CD7A59-873E-4D71-989B-DDB9C8774152}" xr6:coauthVersionLast="47" xr6:coauthVersionMax="47" xr10:uidLastSave="{00000000-0000-0000-0000-000000000000}"/>
  <bookViews>
    <workbookView xWindow="28680" yWindow="-120" windowWidth="29040" windowHeight="15840" activeTab="4" xr2:uid="{C0CE5769-A717-794D-BCE5-D75EF8EB5B97}"/>
  </bookViews>
  <sheets>
    <sheet name="Klass A" sheetId="8" r:id="rId1"/>
    <sheet name="Klass B" sheetId="9" r:id="rId2"/>
    <sheet name="Klass C" sheetId="10" r:id="rId3"/>
    <sheet name="Klass D" sheetId="11" r:id="rId4"/>
    <sheet name="Klass E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9" l="1"/>
  <c r="J10" i="9"/>
  <c r="J5" i="9"/>
  <c r="J20" i="9"/>
  <c r="J15" i="9"/>
  <c r="J10" i="12"/>
  <c r="J6" i="12"/>
  <c r="J2" i="12"/>
  <c r="J14" i="12"/>
  <c r="J11" i="12"/>
  <c r="J3" i="12"/>
  <c r="J8" i="12"/>
  <c r="J9" i="12"/>
  <c r="J4" i="12"/>
  <c r="J12" i="12"/>
  <c r="J7" i="12"/>
  <c r="J5" i="12"/>
  <c r="J13" i="12"/>
  <c r="J16" i="11"/>
  <c r="J2" i="11"/>
  <c r="J6" i="11"/>
  <c r="J21" i="11"/>
  <c r="J12" i="11"/>
  <c r="J15" i="11"/>
  <c r="J14" i="11"/>
  <c r="J20" i="11"/>
  <c r="J18" i="11"/>
  <c r="J5" i="11"/>
  <c r="J17" i="11"/>
  <c r="J4" i="11"/>
  <c r="J7" i="11"/>
  <c r="J13" i="11"/>
  <c r="J8" i="11"/>
  <c r="J10" i="11"/>
  <c r="J9" i="11"/>
  <c r="J19" i="11"/>
  <c r="J11" i="11"/>
  <c r="J3" i="11"/>
  <c r="J24" i="10"/>
  <c r="J14" i="10"/>
  <c r="J17" i="10"/>
  <c r="J3" i="10"/>
  <c r="J4" i="10"/>
  <c r="J12" i="10"/>
  <c r="J16" i="10"/>
  <c r="J22" i="10"/>
  <c r="J18" i="10"/>
  <c r="J13" i="10"/>
  <c r="J20" i="10"/>
  <c r="J21" i="10"/>
  <c r="J2" i="10"/>
  <c r="J8" i="10"/>
  <c r="J15" i="10"/>
  <c r="J7" i="10"/>
  <c r="J19" i="10"/>
  <c r="J9" i="10"/>
  <c r="J23" i="10"/>
  <c r="J5" i="10"/>
  <c r="J10" i="10"/>
  <c r="J11" i="10"/>
  <c r="J6" i="10"/>
  <c r="J8" i="9"/>
  <c r="J22" i="9"/>
  <c r="J6" i="9"/>
  <c r="J17" i="9"/>
  <c r="J23" i="9"/>
  <c r="J25" i="9"/>
  <c r="J3" i="9"/>
  <c r="J16" i="9"/>
  <c r="J24" i="9"/>
  <c r="J9" i="9"/>
  <c r="J8" i="8"/>
  <c r="J10" i="8"/>
  <c r="J6" i="8"/>
  <c r="J11" i="8"/>
  <c r="J12" i="8"/>
  <c r="J9" i="8"/>
  <c r="J7" i="8"/>
  <c r="J4" i="8"/>
  <c r="J3" i="8"/>
  <c r="J5" i="8"/>
  <c r="J2" i="8"/>
  <c r="J12" i="9"/>
  <c r="J11" i="9"/>
  <c r="J14" i="9"/>
  <c r="J7" i="9"/>
  <c r="J4" i="9"/>
  <c r="J2" i="9"/>
  <c r="J21" i="9"/>
  <c r="J13" i="9"/>
  <c r="J18" i="9"/>
  <c r="J19" i="9"/>
</calcChain>
</file>

<file path=xl/sharedStrings.xml><?xml version="1.0" encoding="utf-8"?>
<sst xmlns="http://schemas.openxmlformats.org/spreadsheetml/2006/main" count="525" uniqueCount="286">
  <si>
    <t>LicNbr</t>
  </si>
  <si>
    <t>Förnamn</t>
  </si>
  <si>
    <t>Efternamn</t>
  </si>
  <si>
    <t>Klubb</t>
  </si>
  <si>
    <t>KLASS</t>
  </si>
  <si>
    <t>Ränna</t>
  </si>
  <si>
    <t>Startid</t>
  </si>
  <si>
    <t>Snitt</t>
  </si>
  <si>
    <t>K010992MAL01</t>
  </si>
  <si>
    <t>Malin</t>
  </si>
  <si>
    <t>Sannerdahl</t>
  </si>
  <si>
    <t>BK Bus</t>
  </si>
  <si>
    <t>B</t>
  </si>
  <si>
    <t>M061273MIK02</t>
  </si>
  <si>
    <t>Mikael</t>
  </si>
  <si>
    <t>Holma</t>
  </si>
  <si>
    <t>Bk Bus</t>
  </si>
  <si>
    <t>M170287JOH03</t>
  </si>
  <si>
    <t>Johan</t>
  </si>
  <si>
    <t>Hillborg</t>
  </si>
  <si>
    <t>D</t>
  </si>
  <si>
    <t>M111280DAV01</t>
  </si>
  <si>
    <t>David</t>
  </si>
  <si>
    <t>Tärnström</t>
  </si>
  <si>
    <t>C</t>
  </si>
  <si>
    <t>M020794AND01</t>
  </si>
  <si>
    <t>Andreas</t>
  </si>
  <si>
    <t>Hansen</t>
  </si>
  <si>
    <t>M110977STE01</t>
  </si>
  <si>
    <t>Stefan</t>
  </si>
  <si>
    <t>Hellman</t>
  </si>
  <si>
    <t>A</t>
  </si>
  <si>
    <t>M150996MAT01</t>
  </si>
  <si>
    <t>Mattias</t>
  </si>
  <si>
    <t>Thun</t>
  </si>
  <si>
    <t>K101171MAR03</t>
  </si>
  <si>
    <t>Maria</t>
  </si>
  <si>
    <t>Hagstedt</t>
  </si>
  <si>
    <t>M210679MIK10</t>
  </si>
  <si>
    <t>Mika</t>
  </si>
  <si>
    <t>Toivonen</t>
  </si>
  <si>
    <t>M310883SEB01</t>
  </si>
  <si>
    <t>Sebastian</t>
  </si>
  <si>
    <t>Falk</t>
  </si>
  <si>
    <t>M290967PAT01</t>
  </si>
  <si>
    <t>Patrik</t>
  </si>
  <si>
    <t>Nygren</t>
  </si>
  <si>
    <t>M050186MAX01</t>
  </si>
  <si>
    <t>Max</t>
  </si>
  <si>
    <t>Eriksson</t>
  </si>
  <si>
    <t>Klass</t>
  </si>
  <si>
    <t>M210889SAM02</t>
  </si>
  <si>
    <t>K051083ROR01</t>
  </si>
  <si>
    <t>M100693JOPN04</t>
  </si>
  <si>
    <t>M030577MAG01</t>
  </si>
  <si>
    <t>M111078JOU01</t>
  </si>
  <si>
    <t>K19741118JES01</t>
  </si>
  <si>
    <t>K100288BRI01</t>
  </si>
  <si>
    <t>M010480JOH01</t>
  </si>
  <si>
    <t>M021263BJÖ01</t>
  </si>
  <si>
    <t>M020476RIC01</t>
  </si>
  <si>
    <t>K210366SUS01</t>
  </si>
  <si>
    <t xml:space="preserve">Susanne </t>
  </si>
  <si>
    <t>Englund</t>
  </si>
  <si>
    <t>BK Lindarna</t>
  </si>
  <si>
    <t>12:30</t>
  </si>
  <si>
    <t>M080296NIK01</t>
  </si>
  <si>
    <t>Niklas</t>
  </si>
  <si>
    <t>Norin</t>
  </si>
  <si>
    <t>K110371CAM01</t>
  </si>
  <si>
    <t>Camilla</t>
  </si>
  <si>
    <t>Hedbom</t>
  </si>
  <si>
    <t>K140583JES01</t>
  </si>
  <si>
    <t>Jessica</t>
  </si>
  <si>
    <t>Pavlov</t>
  </si>
  <si>
    <t>E</t>
  </si>
  <si>
    <t>M090476BER01</t>
  </si>
  <si>
    <t>Bernabè</t>
  </si>
  <si>
    <t>Orellana</t>
  </si>
  <si>
    <t>K020884EMM01</t>
  </si>
  <si>
    <t>Emma</t>
  </si>
  <si>
    <t>Jarheim</t>
  </si>
  <si>
    <t>K290188OLI01</t>
  </si>
  <si>
    <t>Olivia</t>
  </si>
  <si>
    <t>Doolke</t>
  </si>
  <si>
    <t>M150595DOG01</t>
  </si>
  <si>
    <t>Douglas</t>
  </si>
  <si>
    <t>Falkengren</t>
  </si>
  <si>
    <t>M230695AUG01</t>
  </si>
  <si>
    <t>August</t>
  </si>
  <si>
    <t>Guilletmot</t>
  </si>
  <si>
    <t>K180585MAT01</t>
  </si>
  <si>
    <t>Matilda</t>
  </si>
  <si>
    <t>Holmgren</t>
  </si>
  <si>
    <t>M200983CHR01</t>
  </si>
  <si>
    <t>Christian</t>
  </si>
  <si>
    <t>Åström</t>
  </si>
  <si>
    <t>M100169AND04</t>
  </si>
  <si>
    <t>Anders</t>
  </si>
  <si>
    <t>Fougner</t>
  </si>
  <si>
    <t>M270684ADR01</t>
  </si>
  <si>
    <t>Adriano</t>
  </si>
  <si>
    <t>Nilsson</t>
  </si>
  <si>
    <t>M270468TOM01</t>
  </si>
  <si>
    <t>Tommy</t>
  </si>
  <si>
    <t>Lindström</t>
  </si>
  <si>
    <t>M160391MAT01</t>
  </si>
  <si>
    <t>Mats</t>
  </si>
  <si>
    <t>Karlsson</t>
  </si>
  <si>
    <t>K040581LIS03</t>
  </si>
  <si>
    <t xml:space="preserve">Lisa </t>
  </si>
  <si>
    <t>Dahl</t>
  </si>
  <si>
    <t> K101089CAR01</t>
  </si>
  <si>
    <t xml:space="preserve">Caroline </t>
  </si>
  <si>
    <t>Dahlström</t>
  </si>
  <si>
    <t>Norsborg</t>
  </si>
  <si>
    <t>K080676LOU01</t>
  </si>
  <si>
    <t xml:space="preserve">Louse </t>
  </si>
  <si>
    <t>Andersson</t>
  </si>
  <si>
    <t>M270402FAB01</t>
  </si>
  <si>
    <t>Fabian</t>
  </si>
  <si>
    <t>Enache</t>
  </si>
  <si>
    <t>M210394KAS01</t>
  </si>
  <si>
    <t>Kasper</t>
  </si>
  <si>
    <t>Lindqvist</t>
  </si>
  <si>
    <t>K130363SAR01</t>
  </si>
  <si>
    <t>Sari</t>
  </si>
  <si>
    <t>Nurmi</t>
  </si>
  <si>
    <t> K300378LEN03</t>
  </si>
  <si>
    <t xml:space="preserve">Lena </t>
  </si>
  <si>
    <t>Sommargren</t>
  </si>
  <si>
    <t>M260195NIK01</t>
  </si>
  <si>
    <t xml:space="preserve"> Nyström</t>
  </si>
  <si>
    <t>M090281HEN01</t>
  </si>
  <si>
    <t xml:space="preserve">Henrik </t>
  </si>
  <si>
    <t>Gran</t>
  </si>
  <si>
    <t>K180789LIN04</t>
  </si>
  <si>
    <t>Linea</t>
  </si>
  <si>
    <t>Björkqvist</t>
  </si>
  <si>
    <t> M190380JAN01</t>
  </si>
  <si>
    <t xml:space="preserve">Jan-Erik </t>
  </si>
  <si>
    <t>Lundwall</t>
  </si>
  <si>
    <t> K280296MIK01</t>
  </si>
  <si>
    <t>Mikaela</t>
  </si>
  <si>
    <t>Gunnars</t>
  </si>
  <si>
    <t>M230770MIK01</t>
  </si>
  <si>
    <t xml:space="preserve"> </t>
  </si>
  <si>
    <t>Täby</t>
  </si>
  <si>
    <t>M020169MAT01</t>
  </si>
  <si>
    <t>Axelsson</t>
  </si>
  <si>
    <t>Täby BwK</t>
  </si>
  <si>
    <t>M280200FIL01</t>
  </si>
  <si>
    <t>Filip</t>
  </si>
  <si>
    <t>Peterson</t>
  </si>
  <si>
    <t>K250495ELI01</t>
  </si>
  <si>
    <t xml:space="preserve">Elise </t>
  </si>
  <si>
    <t>Matisson</t>
  </si>
  <si>
    <t>K050392JES01</t>
  </si>
  <si>
    <t>Östmalm</t>
  </si>
  <si>
    <t>Täby Bwk</t>
  </si>
  <si>
    <t>K030183JES01</t>
  </si>
  <si>
    <t xml:space="preserve">Jessica </t>
  </si>
  <si>
    <t>Widgren</t>
  </si>
  <si>
    <t>K130997MIR01</t>
  </si>
  <si>
    <t>Miriam</t>
  </si>
  <si>
    <t>Epstein</t>
  </si>
  <si>
    <t>M280680GUS01</t>
  </si>
  <si>
    <t>Gustav Gurra</t>
  </si>
  <si>
    <t>Paulsen</t>
  </si>
  <si>
    <t>M13128DAN01</t>
  </si>
  <si>
    <t>Daniel</t>
  </si>
  <si>
    <t>Widberg</t>
  </si>
  <si>
    <t> M030905EDV01</t>
  </si>
  <si>
    <t>Edvin</t>
  </si>
  <si>
    <t>Behmer</t>
  </si>
  <si>
    <t>K311296HAN01</t>
  </si>
  <si>
    <t>Hanna</t>
  </si>
  <si>
    <t>Jonsson</t>
  </si>
  <si>
    <t>M300571DAN01</t>
  </si>
  <si>
    <t>Häger</t>
  </si>
  <si>
    <t>K150698OLI01</t>
  </si>
  <si>
    <t>Waluszczyk</t>
  </si>
  <si>
    <t>K040898BEA01</t>
  </si>
  <si>
    <t>Beata</t>
  </si>
  <si>
    <t>Silemo</t>
  </si>
  <si>
    <t>Ögren</t>
  </si>
  <si>
    <t>Ludwig</t>
  </si>
  <si>
    <t>Palmer</t>
  </si>
  <si>
    <t xml:space="preserve">Anna </t>
  </si>
  <si>
    <t>von Friesendorff</t>
  </si>
  <si>
    <t>M070687NIL01</t>
  </si>
  <si>
    <t xml:space="preserve">Nils </t>
  </si>
  <si>
    <t>Rockberg</t>
  </si>
  <si>
    <t>M181287YON01</t>
  </si>
  <si>
    <t>Younathan</t>
  </si>
  <si>
    <t xml:space="preserve"> Araya Nässel</t>
  </si>
  <si>
    <t>Maya</t>
  </si>
  <si>
    <t>Brozin</t>
  </si>
  <si>
    <t>Rudbeck</t>
  </si>
  <si>
    <t>M211267CL01</t>
  </si>
  <si>
    <t>Claes</t>
  </si>
  <si>
    <t>kårsell</t>
  </si>
  <si>
    <t> M181276THO01</t>
  </si>
  <si>
    <t xml:space="preserve">Thomas </t>
  </si>
  <si>
    <t>Berglin</t>
  </si>
  <si>
    <t>M040770ÖRJ01</t>
  </si>
  <si>
    <t>Örjan</t>
  </si>
  <si>
    <t>Svensson</t>
  </si>
  <si>
    <t>M081292KEV01</t>
  </si>
  <si>
    <t>Kevin</t>
  </si>
  <si>
    <t>Knowles</t>
  </si>
  <si>
    <t>M210999ALB01</t>
  </si>
  <si>
    <t xml:space="preserve">Albin </t>
  </si>
  <si>
    <t>Wase</t>
  </si>
  <si>
    <t> M081285PAT01</t>
  </si>
  <si>
    <t>Ingö</t>
  </si>
  <si>
    <t> K020583ANN01</t>
  </si>
  <si>
    <t>Anna</t>
  </si>
  <si>
    <t>Torngren</t>
  </si>
  <si>
    <t> K020583SAR01</t>
  </si>
  <si>
    <t>Sara</t>
  </si>
  <si>
    <t>M180484SIM01</t>
  </si>
  <si>
    <t xml:space="preserve">Simon </t>
  </si>
  <si>
    <t>Bernardsson</t>
  </si>
  <si>
    <t>M071094LUD01</t>
  </si>
  <si>
    <t>Ludvig</t>
  </si>
  <si>
    <t>Lindholm</t>
  </si>
  <si>
    <t>M040791MIC01</t>
  </si>
  <si>
    <t xml:space="preserve">Michael </t>
  </si>
  <si>
    <t>Strömhielm</t>
  </si>
  <si>
    <t>K170684JOS01</t>
  </si>
  <si>
    <t>Josefine</t>
  </si>
  <si>
    <t>Pousette</t>
  </si>
  <si>
    <t> M081271TOR01</t>
  </si>
  <si>
    <t>Torbjörn</t>
  </si>
  <si>
    <t>Nikolaisen</t>
  </si>
  <si>
    <t>K121294ANN01</t>
  </si>
  <si>
    <t>Johansson</t>
  </si>
  <si>
    <t>Väddö Bwk</t>
  </si>
  <si>
    <t>K190194JEL01</t>
  </si>
  <si>
    <t xml:space="preserve">Jelena </t>
  </si>
  <si>
    <t>Lund</t>
  </si>
  <si>
    <t>M090366JOH02</t>
  </si>
  <si>
    <t>Holm</t>
  </si>
  <si>
    <t>M191275JOH13</t>
  </si>
  <si>
    <t>Franzén</t>
  </si>
  <si>
    <t>M281291OSC01</t>
  </si>
  <si>
    <t>Oscar</t>
  </si>
  <si>
    <t>Karell</t>
  </si>
  <si>
    <t>M130369LAR01</t>
  </si>
  <si>
    <t xml:space="preserve">Lars-Göran </t>
  </si>
  <si>
    <t>Boman</t>
  </si>
  <si>
    <t xml:space="preserve">Kristallen </t>
  </si>
  <si>
    <t xml:space="preserve">Larsson </t>
  </si>
  <si>
    <t xml:space="preserve">Johan </t>
  </si>
  <si>
    <t>lIcens</t>
  </si>
  <si>
    <t xml:space="preserve">Poäng </t>
  </si>
  <si>
    <t xml:space="preserve">Notering </t>
  </si>
  <si>
    <t>Poäng</t>
  </si>
  <si>
    <t>Hedström</t>
  </si>
  <si>
    <t>Salmi</t>
  </si>
  <si>
    <t>Magnus</t>
  </si>
  <si>
    <t xml:space="preserve">Jouni </t>
  </si>
  <si>
    <t>Zanden</t>
  </si>
  <si>
    <t xml:space="preserve">Björn </t>
  </si>
  <si>
    <t>Winberg</t>
  </si>
  <si>
    <t xml:space="preserve">Jonny </t>
  </si>
  <si>
    <t xml:space="preserve">Rickard </t>
  </si>
  <si>
    <t>Kristallen</t>
  </si>
  <si>
    <t xml:space="preserve">Karlsson </t>
  </si>
  <si>
    <t>Makipää-funck</t>
  </si>
  <si>
    <t xml:space="preserve">Samuel </t>
  </si>
  <si>
    <t>Stewart</t>
  </si>
  <si>
    <t xml:space="preserve">Brittany </t>
  </si>
  <si>
    <t>Hans-Erik</t>
  </si>
  <si>
    <t>Jacobsson</t>
  </si>
  <si>
    <t>Anton</t>
  </si>
  <si>
    <t>Andersson-Ahlren</t>
  </si>
  <si>
    <t>M170968HAN01</t>
  </si>
  <si>
    <t>M030986ANT02</t>
  </si>
  <si>
    <t xml:space="preserve">Fredrik </t>
  </si>
  <si>
    <t>Nordberg</t>
  </si>
  <si>
    <t>M071074FRE01</t>
  </si>
  <si>
    <t>Snitt/ serie</t>
  </si>
  <si>
    <t xml:space="preserve">Rori </t>
  </si>
  <si>
    <t>Snitt/serie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</si>
</sst>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hh:mm;@" x16r2:formatCode16="[$-en-SE,1]hh:mm;@"/>
  </numFmts>
  <fonts count="14" x14ac:knownFonts="1">
    <font>
      <sz val="12"/>
      <color theme="1"/>
      <name val="Calibri"/>
      <family val="2"/>
      <scheme val="minor"/>
    </font>
    <font>
      <sz val="10"/>
      <color rgb="FF007BFF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u/>
      <sz val="10"/>
      <color theme="1"/>
      <name val="Arial"/>
      <family val="2"/>
    </font>
    <font>
      <sz val="8"/>
      <color theme="1"/>
      <name val="Verdana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color indexed="43"/>
      <name val="Verdana"/>
      <family val="2"/>
    </font>
    <font>
      <u/>
      <sz val="10"/>
      <color indexed="12"/>
      <name val="Arial"/>
      <family val="2"/>
    </font>
    <font>
      <b/>
      <i/>
      <sz val="10"/>
      <color indexed="43"/>
      <name val="Verdana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indexed="6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2" borderId="0" xfId="0" applyFont="1" applyFill="1"/>
    <xf numFmtId="0" fontId="5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/>
    </xf>
    <xf numFmtId="0" fontId="9" fillId="4" borderId="7" xfId="0" applyFont="1" applyFill="1" applyBorder="1"/>
    <xf numFmtId="0" fontId="5" fillId="4" borderId="7" xfId="0" applyFont="1" applyFill="1" applyBorder="1" applyAlignment="1">
      <alignment horizontal="left"/>
    </xf>
    <xf numFmtId="0" fontId="2" fillId="4" borderId="7" xfId="0" applyFont="1" applyFill="1" applyBorder="1"/>
    <xf numFmtId="0" fontId="12" fillId="3" borderId="4" xfId="0" applyFont="1" applyFill="1" applyBorder="1" applyAlignment="1">
      <alignment horizontal="center" vertical="center" wrapText="1"/>
    </xf>
    <xf numFmtId="0" fontId="7" fillId="4" borderId="0" xfId="1" applyFont="1" applyFill="1" applyAlignment="1" applyProtection="1"/>
    <xf numFmtId="0" fontId="4" fillId="4" borderId="7" xfId="1" applyFont="1" applyFill="1" applyBorder="1" applyAlignment="1" applyProtection="1"/>
    <xf numFmtId="0" fontId="7" fillId="4" borderId="7" xfId="1" applyFont="1" applyFill="1" applyBorder="1" applyAlignment="1" applyProtection="1"/>
    <xf numFmtId="0" fontId="9" fillId="4" borderId="0" xfId="1" applyFont="1" applyFill="1" applyAlignment="1" applyProtection="1"/>
    <xf numFmtId="20" fontId="3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2" xfId="0" applyBorder="1"/>
    <xf numFmtId="20" fontId="9" fillId="4" borderId="0" xfId="0" applyNumberFormat="1" applyFont="1" applyFill="1"/>
    <xf numFmtId="0" fontId="7" fillId="4" borderId="0" xfId="1" applyFont="1" applyFill="1" applyBorder="1" applyAlignment="1" applyProtection="1"/>
    <xf numFmtId="0" fontId="4" fillId="4" borderId="0" xfId="1" applyFont="1" applyFill="1" applyBorder="1" applyAlignment="1" applyProtection="1"/>
    <xf numFmtId="0" fontId="5" fillId="2" borderId="7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2" fillId="2" borderId="7" xfId="0" applyFont="1" applyFill="1" applyBorder="1"/>
    <xf numFmtId="0" fontId="9" fillId="4" borderId="2" xfId="0" applyFont="1" applyFill="1" applyBorder="1"/>
    <xf numFmtId="0" fontId="9" fillId="2" borderId="7" xfId="0" applyFont="1" applyFill="1" applyBorder="1"/>
    <xf numFmtId="0" fontId="6" fillId="2" borderId="7" xfId="0" applyFont="1" applyFill="1" applyBorder="1"/>
    <xf numFmtId="20" fontId="9" fillId="4" borderId="7" xfId="0" applyNumberFormat="1" applyFont="1" applyFill="1" applyBorder="1"/>
    <xf numFmtId="20" fontId="9" fillId="4" borderId="0" xfId="0" applyNumberFormat="1" applyFont="1" applyFill="1" applyAlignment="1">
      <alignment horizontal="right"/>
    </xf>
    <xf numFmtId="1" fontId="2" fillId="4" borderId="7" xfId="0" applyNumberFormat="1" applyFont="1" applyFill="1" applyBorder="1"/>
    <xf numFmtId="1" fontId="2" fillId="4" borderId="7" xfId="0" applyNumberFormat="1" applyFont="1" applyFill="1" applyBorder="1" applyAlignment="1">
      <alignment horizontal="right"/>
    </xf>
    <xf numFmtId="1" fontId="9" fillId="4" borderId="7" xfId="0" applyNumberFormat="1" applyFont="1" applyFill="1" applyBorder="1" applyAlignment="1">
      <alignment horizontal="right"/>
    </xf>
    <xf numFmtId="1" fontId="9" fillId="4" borderId="7" xfId="0" applyNumberFormat="1" applyFont="1" applyFill="1" applyBorder="1"/>
    <xf numFmtId="1" fontId="9" fillId="4" borderId="2" xfId="0" applyNumberFormat="1" applyFont="1" applyFill="1" applyBorder="1"/>
    <xf numFmtId="1" fontId="9" fillId="4" borderId="2" xfId="0" applyNumberFormat="1" applyFont="1" applyFill="1" applyBorder="1" applyAlignment="1">
      <alignment horizontal="right"/>
    </xf>
    <xf numFmtId="1" fontId="2" fillId="2" borderId="7" xfId="0" applyNumberFormat="1" applyFont="1" applyFill="1" applyBorder="1"/>
    <xf numFmtId="1" fontId="6" fillId="4" borderId="7" xfId="0" applyNumberFormat="1" applyFont="1" applyFill="1" applyBorder="1" applyAlignment="1">
      <alignment horizontal="right"/>
    </xf>
    <xf numFmtId="1" fontId="6" fillId="4" borderId="7" xfId="0" applyNumberFormat="1" applyFont="1" applyFill="1" applyBorder="1"/>
    <xf numFmtId="0" fontId="10" fillId="3" borderId="0" xfId="0" applyFont="1" applyFill="1" applyAlignment="1">
      <alignment horizontal="center" vertical="center" wrapText="1"/>
    </xf>
    <xf numFmtId="0" fontId="4" fillId="4" borderId="0" xfId="1" applyFont="1" applyFill="1" applyAlignment="1" applyProtection="1"/>
    <xf numFmtId="0" fontId="10" fillId="3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/>
    </xf>
    <xf numFmtId="20" fontId="9" fillId="4" borderId="2" xfId="0" applyNumberFormat="1" applyFont="1" applyFill="1" applyBorder="1"/>
    <xf numFmtId="1" fontId="6" fillId="2" borderId="7" xfId="0" applyNumberFormat="1" applyFont="1" applyFill="1" applyBorder="1"/>
    <xf numFmtId="0" fontId="4" fillId="2" borderId="7" xfId="0" applyFont="1" applyFill="1" applyBorder="1"/>
    <xf numFmtId="0" fontId="7" fillId="4" borderId="2" xfId="1" applyFont="1" applyFill="1" applyBorder="1" applyAlignment="1" applyProtection="1"/>
    <xf numFmtId="1" fontId="2" fillId="2" borderId="7" xfId="0" applyNumberFormat="1" applyFont="1" applyFill="1" applyBorder="1" applyAlignment="1">
      <alignment horizontal="right"/>
    </xf>
    <xf numFmtId="1" fontId="2" fillId="4" borderId="2" xfId="0" applyNumberFormat="1" applyFont="1" applyFill="1" applyBorder="1"/>
    <xf numFmtId="20" fontId="2" fillId="4" borderId="7" xfId="0" applyNumberFormat="1" applyFont="1" applyFill="1" applyBorder="1"/>
    <xf numFmtId="0" fontId="13" fillId="4" borderId="0" xfId="0" applyFont="1" applyFill="1"/>
    <xf numFmtId="1" fontId="0" fillId="0" borderId="1" xfId="0" applyNumberFormat="1" applyBorder="1" applyAlignment="1">
      <alignment wrapText="1"/>
    </xf>
    <xf numFmtId="164" fontId="9" fillId="4" borderId="0" xfId="0" applyNumberFormat="1" applyFont="1" applyFill="1"/>
    <xf numFmtId="164" fontId="9" fillId="4" borderId="0" xfId="0" applyNumberFormat="1" applyFont="1" applyFill="1" applyAlignment="1">
      <alignment horizontal="right"/>
    </xf>
    <xf numFmtId="0" fontId="0" fillId="0" borderId="10" xfId="0" applyBorder="1"/>
    <xf numFmtId="0" fontId="0" fillId="0" borderId="7" xfId="0" applyBorder="1"/>
    <xf numFmtId="1" fontId="0" fillId="0" borderId="0" xfId="0" applyNumberFormat="1"/>
    <xf numFmtId="0" fontId="1" fillId="0" borderId="10" xfId="0" applyFont="1" applyBorder="1" applyAlignment="1">
      <alignment wrapText="1"/>
    </xf>
    <xf numFmtId="0" fontId="0" fillId="0" borderId="7" xfId="0" applyBorder="1" applyAlignment="1">
      <alignment horizontal="center" wrapText="1"/>
    </xf>
    <xf numFmtId="1" fontId="0" fillId="0" borderId="7" xfId="0" applyNumberFormat="1" applyBorder="1"/>
    <xf numFmtId="0" fontId="9" fillId="4" borderId="0" xfId="1" applyFont="1" applyFill="1" applyBorder="1" applyAlignment="1" applyProtection="1"/>
    <xf numFmtId="0" fontId="7" fillId="2" borderId="8" xfId="0" applyFont="1" applyFill="1" applyBorder="1"/>
    <xf numFmtId="20" fontId="9" fillId="4" borderId="7" xfId="0" applyNumberFormat="1" applyFont="1" applyFill="1" applyBorder="1" applyAlignment="1">
      <alignment horizontal="right"/>
    </xf>
    <xf numFmtId="0" fontId="7" fillId="4" borderId="3" xfId="1" applyFont="1" applyFill="1" applyBorder="1" applyAlignment="1" applyProtection="1"/>
    <xf numFmtId="0" fontId="2" fillId="2" borderId="0" xfId="0" applyFont="1" applyFill="1" applyAlignment="1">
      <alignment horizontal="right"/>
    </xf>
    <xf numFmtId="1" fontId="6" fillId="2" borderId="7" xfId="0" applyNumberFormat="1" applyFont="1" applyFill="1" applyBorder="1" applyAlignment="1">
      <alignment horizontal="right"/>
    </xf>
    <xf numFmtId="1" fontId="6" fillId="4" borderId="2" xfId="0" applyNumberFormat="1" applyFont="1" applyFill="1" applyBorder="1"/>
    <xf numFmtId="0" fontId="2" fillId="2" borderId="0" xfId="0" applyFont="1" applyFill="1"/>
    <xf numFmtId="1" fontId="2" fillId="2" borderId="2" xfId="0" applyNumberFormat="1" applyFont="1" applyFill="1" applyBorder="1" applyAlignment="1">
      <alignment horizontal="right"/>
    </xf>
    <xf numFmtId="0" fontId="4" fillId="4" borderId="2" xfId="1" applyFont="1" applyFill="1" applyBorder="1" applyAlignment="1" applyProtection="1"/>
    <xf numFmtId="0" fontId="5" fillId="4" borderId="0" xfId="0" applyFont="1" applyFill="1" applyAlignment="1">
      <alignment horizontal="left"/>
    </xf>
    <xf numFmtId="0" fontId="5" fillId="4" borderId="2" xfId="0" applyFont="1" applyFill="1" applyBorder="1" applyAlignment="1">
      <alignment horizontal="left"/>
    </xf>
    <xf numFmtId="0" fontId="2" fillId="4" borderId="0" xfId="0" applyFont="1" applyFill="1"/>
    <xf numFmtId="0" fontId="2" fillId="4" borderId="2" xfId="0" applyFont="1" applyFill="1" applyBorder="1"/>
    <xf numFmtId="20" fontId="2" fillId="4" borderId="0" xfId="0" applyNumberFormat="1" applyFont="1" applyFill="1"/>
    <xf numFmtId="20" fontId="2" fillId="4" borderId="2" xfId="0" applyNumberFormat="1" applyFont="1" applyFill="1" applyBorder="1"/>
    <xf numFmtId="1" fontId="2" fillId="4" borderId="0" xfId="0" applyNumberFormat="1" applyFont="1" applyFill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__doPostBack('ctl00$MainContentPlaceHolder$MaintainLicences1$GridViewLicence','Select$14')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MainContentPlaceHolder$MaintainLicences1$GridViewLicence','Select$1')" TargetMode="External"/><Relationship Id="rId2" Type="http://schemas.openxmlformats.org/officeDocument/2006/relationships/hyperlink" Target="javascript:__doPostBack('ctl00$MainContentPlaceHolder$MaintainLicences1$GridViewLicence','Select$39')" TargetMode="External"/><Relationship Id="rId1" Type="http://schemas.openxmlformats.org/officeDocument/2006/relationships/hyperlink" Target="javascript:__doPostBack('ctl00$MainContentPlaceHolder$MaintainLicences1$GridViewLicence','Select$48')" TargetMode="External"/><Relationship Id="rId5" Type="http://schemas.openxmlformats.org/officeDocument/2006/relationships/hyperlink" Target="javascript:__doPostBack('ctl00$MainContentPlaceHolder$MaintainLicences1$GridViewLicence','Select$56')" TargetMode="External"/><Relationship Id="rId4" Type="http://schemas.openxmlformats.org/officeDocument/2006/relationships/hyperlink" Target="javascript:__doPostBack('ctl00$MainContentPlaceHolder$MaintainLicences1$GridViewLicence','Select$43')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javascript:__doPostBack('ctl00$MainContentPlaceHolder$MaintainLicences1$GridViewLicence','Select$48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30A2D-8425-7444-A046-16980BDC7D91}">
  <dimension ref="A1:J12"/>
  <sheetViews>
    <sheetView zoomScale="147" zoomScaleNormal="147" workbookViewId="0">
      <selection activeCell="L3" sqref="L3"/>
    </sheetView>
  </sheetViews>
  <sheetFormatPr defaultColWidth="11.19921875" defaultRowHeight="15.6" x14ac:dyDescent="0.3"/>
  <cols>
    <col min="1" max="1" width="14.796875" customWidth="1"/>
    <col min="2" max="2" width="15.296875" customWidth="1"/>
  </cols>
  <sheetData>
    <row r="1" spans="1:10" ht="16.2" thickBot="1" x14ac:dyDescent="0.35">
      <c r="A1" s="21" t="s">
        <v>255</v>
      </c>
      <c r="B1" s="21" t="s">
        <v>1</v>
      </c>
      <c r="C1" s="21" t="s">
        <v>2</v>
      </c>
      <c r="D1" s="22" t="s">
        <v>6</v>
      </c>
      <c r="E1" s="21" t="s">
        <v>50</v>
      </c>
      <c r="F1" s="21" t="s">
        <v>7</v>
      </c>
      <c r="G1" s="21"/>
      <c r="H1" s="59" t="s">
        <v>257</v>
      </c>
      <c r="I1" s="60" t="s">
        <v>256</v>
      </c>
      <c r="J1" s="60" t="s">
        <v>285</v>
      </c>
    </row>
    <row r="2" spans="1:10" ht="16.2" thickBot="1" x14ac:dyDescent="0.35">
      <c r="A2" s="1" t="s">
        <v>211</v>
      </c>
      <c r="B2" s="2" t="s">
        <v>212</v>
      </c>
      <c r="C2" s="2" t="s">
        <v>213</v>
      </c>
      <c r="D2" s="19">
        <v>0.41666666666666669</v>
      </c>
      <c r="E2" s="3" t="s">
        <v>31</v>
      </c>
      <c r="F2" s="56">
        <v>197.78</v>
      </c>
      <c r="G2" s="20" t="s">
        <v>147</v>
      </c>
      <c r="H2" s="62"/>
      <c r="I2" s="63">
        <v>604</v>
      </c>
      <c r="J2" s="64">
        <f t="shared" ref="J2:J12" si="0">I2/3</f>
        <v>201.33333333333334</v>
      </c>
    </row>
    <row r="3" spans="1:10" ht="16.2" thickBot="1" x14ac:dyDescent="0.35">
      <c r="A3" s="1" t="s">
        <v>246</v>
      </c>
      <c r="B3" s="2" t="s">
        <v>247</v>
      </c>
      <c r="C3" s="2" t="s">
        <v>248</v>
      </c>
      <c r="D3" s="19">
        <v>0.625</v>
      </c>
      <c r="E3" s="3" t="s">
        <v>31</v>
      </c>
      <c r="F3" s="56">
        <v>170.59</v>
      </c>
      <c r="G3" s="20" t="s">
        <v>238</v>
      </c>
      <c r="H3" s="62"/>
      <c r="I3" s="63">
        <v>598</v>
      </c>
      <c r="J3" s="64">
        <f t="shared" si="0"/>
        <v>199.33333333333334</v>
      </c>
    </row>
    <row r="4" spans="1:10" ht="16.2" thickBot="1" x14ac:dyDescent="0.35">
      <c r="A4" s="1" t="s">
        <v>244</v>
      </c>
      <c r="B4" s="2" t="s">
        <v>18</v>
      </c>
      <c r="C4" s="2" t="s">
        <v>245</v>
      </c>
      <c r="D4" s="19">
        <v>0.625</v>
      </c>
      <c r="E4" s="3" t="s">
        <v>31</v>
      </c>
      <c r="F4" s="56">
        <v>167.88</v>
      </c>
      <c r="G4" s="20" t="s">
        <v>238</v>
      </c>
      <c r="H4" s="62"/>
      <c r="I4" s="63">
        <v>566</v>
      </c>
      <c r="J4" s="64">
        <f t="shared" si="0"/>
        <v>188.66666666666666</v>
      </c>
    </row>
    <row r="5" spans="1:10" ht="16.2" thickBot="1" x14ac:dyDescent="0.35">
      <c r="A5" s="1" t="s">
        <v>172</v>
      </c>
      <c r="B5" s="2" t="s">
        <v>173</v>
      </c>
      <c r="C5" s="2" t="s">
        <v>174</v>
      </c>
      <c r="D5" s="19">
        <v>0.67708333333333337</v>
      </c>
      <c r="E5" s="3" t="s">
        <v>31</v>
      </c>
      <c r="F5" s="56">
        <v>182.58</v>
      </c>
      <c r="G5" s="20" t="s">
        <v>147</v>
      </c>
      <c r="H5" s="62"/>
      <c r="I5" s="63">
        <v>516</v>
      </c>
      <c r="J5" s="64">
        <f t="shared" si="0"/>
        <v>172</v>
      </c>
    </row>
    <row r="6" spans="1:10" ht="16.2" thickBot="1" x14ac:dyDescent="0.35">
      <c r="A6" s="1" t="s">
        <v>58</v>
      </c>
      <c r="B6" s="2" t="s">
        <v>254</v>
      </c>
      <c r="C6" s="2" t="s">
        <v>253</v>
      </c>
      <c r="D6" s="19">
        <v>0.57291666666666663</v>
      </c>
      <c r="E6" s="3" t="s">
        <v>31</v>
      </c>
      <c r="F6" s="56">
        <v>168</v>
      </c>
      <c r="G6" s="20" t="s">
        <v>252</v>
      </c>
      <c r="H6" s="62"/>
      <c r="I6" s="63">
        <v>510</v>
      </c>
      <c r="J6" s="64">
        <f t="shared" si="0"/>
        <v>170</v>
      </c>
    </row>
    <row r="7" spans="1:10" ht="16.2" thickBot="1" x14ac:dyDescent="0.35">
      <c r="A7" s="1" t="s">
        <v>242</v>
      </c>
      <c r="B7" s="2" t="s">
        <v>18</v>
      </c>
      <c r="C7" s="2" t="s">
        <v>243</v>
      </c>
      <c r="D7" s="19">
        <v>0.625</v>
      </c>
      <c r="E7" s="3" t="s">
        <v>31</v>
      </c>
      <c r="F7" s="56">
        <v>159.66</v>
      </c>
      <c r="G7" s="20" t="s">
        <v>238</v>
      </c>
      <c r="H7" s="62"/>
      <c r="I7" s="63">
        <v>484</v>
      </c>
      <c r="J7" s="64">
        <f t="shared" si="0"/>
        <v>161.33333333333334</v>
      </c>
    </row>
    <row r="8" spans="1:10" ht="16.2" thickBot="1" x14ac:dyDescent="0.35">
      <c r="A8" s="1" t="s">
        <v>145</v>
      </c>
      <c r="B8" s="2" t="s">
        <v>14</v>
      </c>
      <c r="C8" s="2" t="s">
        <v>118</v>
      </c>
      <c r="D8" s="19">
        <v>0.46875</v>
      </c>
      <c r="E8" s="3" t="s">
        <v>31</v>
      </c>
      <c r="F8" s="56">
        <v>176.63</v>
      </c>
      <c r="G8" s="20" t="s">
        <v>115</v>
      </c>
      <c r="H8" s="62" t="s">
        <v>5</v>
      </c>
      <c r="I8" s="63">
        <v>465</v>
      </c>
      <c r="J8" s="64">
        <f t="shared" si="0"/>
        <v>155</v>
      </c>
    </row>
    <row r="9" spans="1:10" ht="16.2" thickBot="1" x14ac:dyDescent="0.35">
      <c r="A9" s="1" t="s">
        <v>239</v>
      </c>
      <c r="B9" s="2" t="s">
        <v>240</v>
      </c>
      <c r="C9" s="2" t="s">
        <v>241</v>
      </c>
      <c r="D9" s="19">
        <v>0.625</v>
      </c>
      <c r="E9" s="3" t="s">
        <v>31</v>
      </c>
      <c r="F9" s="56">
        <v>162.66999999999999</v>
      </c>
      <c r="G9" s="20" t="s">
        <v>238</v>
      </c>
      <c r="H9" s="62"/>
      <c r="I9" s="63">
        <v>444</v>
      </c>
      <c r="J9" s="64">
        <f t="shared" si="0"/>
        <v>148</v>
      </c>
    </row>
    <row r="10" spans="1:10" ht="16.2" thickBot="1" x14ac:dyDescent="0.35">
      <c r="A10" s="1" t="s">
        <v>103</v>
      </c>
      <c r="B10" s="2" t="s">
        <v>104</v>
      </c>
      <c r="C10" s="2" t="s">
        <v>105</v>
      </c>
      <c r="D10" s="19">
        <v>0.52083333333333337</v>
      </c>
      <c r="E10" s="3" t="s">
        <v>31</v>
      </c>
      <c r="F10" s="56">
        <v>165</v>
      </c>
      <c r="G10" s="20" t="s">
        <v>64</v>
      </c>
      <c r="H10" s="62"/>
      <c r="I10" s="63">
        <v>438</v>
      </c>
      <c r="J10" s="64">
        <f t="shared" si="0"/>
        <v>146</v>
      </c>
    </row>
    <row r="11" spans="1:10" ht="16.2" thickBot="1" x14ac:dyDescent="0.35">
      <c r="A11" s="1" t="s">
        <v>282</v>
      </c>
      <c r="B11" s="2" t="s">
        <v>280</v>
      </c>
      <c r="C11" s="2" t="s">
        <v>281</v>
      </c>
      <c r="D11" s="19">
        <v>0.57291666666666663</v>
      </c>
      <c r="E11" s="3" t="s">
        <v>31</v>
      </c>
      <c r="F11" s="56">
        <v>167</v>
      </c>
      <c r="G11" s="20" t="s">
        <v>252</v>
      </c>
      <c r="H11" s="62"/>
      <c r="I11" s="63">
        <v>409</v>
      </c>
      <c r="J11" s="64">
        <f t="shared" si="0"/>
        <v>136.33333333333334</v>
      </c>
    </row>
    <row r="12" spans="1:10" ht="16.2" thickBot="1" x14ac:dyDescent="0.35">
      <c r="A12" s="1" t="s">
        <v>28</v>
      </c>
      <c r="B12" s="2" t="s">
        <v>29</v>
      </c>
      <c r="C12" s="2" t="s">
        <v>30</v>
      </c>
      <c r="D12" s="19">
        <v>0.625</v>
      </c>
      <c r="E12" s="3" t="s">
        <v>31</v>
      </c>
      <c r="F12" s="56">
        <v>150</v>
      </c>
      <c r="G12" s="20" t="s">
        <v>11</v>
      </c>
      <c r="H12" s="62"/>
      <c r="I12" s="63">
        <v>380</v>
      </c>
      <c r="J12" s="64">
        <f t="shared" si="0"/>
        <v>126.66666666666667</v>
      </c>
    </row>
  </sheetData>
  <sortState xmlns:xlrd2="http://schemas.microsoft.com/office/spreadsheetml/2017/richdata2" ref="A1:J12">
    <sortCondition descending="1" ref="I2:I12"/>
  </sortState>
  <hyperlinks>
    <hyperlink ref="A5" r:id="rId1" display="javascript:__doPostBack('ctl00$MainContentPlaceHolder$MaintainLicences1$GridViewLicence','Select$14')" xr:uid="{C56AF101-12B3-824B-9395-A915C3C7D9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3777-F29D-324E-83D1-8E2960B8E7FD}">
  <dimension ref="A1:J26"/>
  <sheetViews>
    <sheetView zoomScale="162" zoomScaleNormal="162" workbookViewId="0">
      <selection activeCell="D5" sqref="D5"/>
    </sheetView>
  </sheetViews>
  <sheetFormatPr defaultColWidth="11.19921875" defaultRowHeight="15.6" x14ac:dyDescent="0.3"/>
  <cols>
    <col min="1" max="1" width="13.69921875" customWidth="1"/>
  </cols>
  <sheetData>
    <row r="1" spans="1:10" ht="25.2" x14ac:dyDescent="0.3">
      <c r="A1" s="14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9" t="s">
        <v>5</v>
      </c>
      <c r="G1" s="9" t="s">
        <v>6</v>
      </c>
      <c r="H1" s="9" t="s">
        <v>7</v>
      </c>
      <c r="I1" s="9" t="s">
        <v>258</v>
      </c>
      <c r="J1" s="46" t="s">
        <v>283</v>
      </c>
    </row>
    <row r="2" spans="1:10" x14ac:dyDescent="0.3">
      <c r="A2" s="4" t="s">
        <v>88</v>
      </c>
      <c r="B2" s="26" t="s">
        <v>89</v>
      </c>
      <c r="C2" s="26" t="s">
        <v>90</v>
      </c>
      <c r="D2" s="26" t="s">
        <v>64</v>
      </c>
      <c r="E2" s="29" t="s">
        <v>12</v>
      </c>
      <c r="F2" s="29"/>
      <c r="G2" s="34" t="s">
        <v>65</v>
      </c>
      <c r="H2" s="41">
        <v>138</v>
      </c>
      <c r="I2">
        <v>459</v>
      </c>
      <c r="J2" s="61">
        <f t="shared" ref="J2:J26" si="0">I2/3</f>
        <v>153</v>
      </c>
    </row>
    <row r="3" spans="1:10" x14ac:dyDescent="0.3">
      <c r="A3" s="17" t="s">
        <v>190</v>
      </c>
      <c r="B3" s="10" t="s">
        <v>191</v>
      </c>
      <c r="C3" s="10" t="s">
        <v>192</v>
      </c>
      <c r="D3" s="10" t="s">
        <v>159</v>
      </c>
      <c r="E3" s="11" t="s">
        <v>12</v>
      </c>
      <c r="F3" s="11"/>
      <c r="G3" s="33">
        <v>0.625</v>
      </c>
      <c r="H3" s="37">
        <v>141.36000000000001</v>
      </c>
      <c r="I3">
        <v>455</v>
      </c>
      <c r="J3" s="61">
        <f t="shared" si="0"/>
        <v>151.66666666666666</v>
      </c>
    </row>
    <row r="4" spans="1:10" x14ac:dyDescent="0.3">
      <c r="A4" s="66" t="s">
        <v>79</v>
      </c>
      <c r="B4" s="28" t="s">
        <v>80</v>
      </c>
      <c r="C4" s="28" t="s">
        <v>81</v>
      </c>
      <c r="D4" s="28" t="s">
        <v>64</v>
      </c>
      <c r="E4" s="31" t="s">
        <v>12</v>
      </c>
      <c r="F4" s="32"/>
      <c r="G4" s="34" t="s">
        <v>65</v>
      </c>
      <c r="H4" s="41">
        <v>143</v>
      </c>
      <c r="I4">
        <v>454</v>
      </c>
      <c r="J4" s="61">
        <f t="shared" si="0"/>
        <v>151.33333333333334</v>
      </c>
    </row>
    <row r="5" spans="1:10" x14ac:dyDescent="0.3">
      <c r="A5" s="15" t="s">
        <v>160</v>
      </c>
      <c r="B5" s="10" t="s">
        <v>161</v>
      </c>
      <c r="C5" s="10" t="s">
        <v>162</v>
      </c>
      <c r="D5" s="10" t="s">
        <v>150</v>
      </c>
      <c r="E5" s="11" t="s">
        <v>12</v>
      </c>
      <c r="F5" s="11"/>
      <c r="G5" s="23">
        <v>0.67708333333333337</v>
      </c>
      <c r="H5" s="37">
        <v>126.25</v>
      </c>
      <c r="I5">
        <v>448</v>
      </c>
      <c r="J5" s="61">
        <f t="shared" si="0"/>
        <v>149.33333333333334</v>
      </c>
    </row>
    <row r="6" spans="1:10" x14ac:dyDescent="0.3">
      <c r="A6" s="15" t="s">
        <v>35</v>
      </c>
      <c r="B6" s="10" t="s">
        <v>36</v>
      </c>
      <c r="C6" s="10" t="s">
        <v>37</v>
      </c>
      <c r="D6" s="10" t="s">
        <v>16</v>
      </c>
      <c r="E6" s="11" t="s">
        <v>12</v>
      </c>
      <c r="F6" s="11"/>
      <c r="G6" s="23">
        <v>0.625</v>
      </c>
      <c r="H6" s="37">
        <v>135</v>
      </c>
      <c r="I6">
        <v>447</v>
      </c>
      <c r="J6" s="61">
        <f t="shared" si="0"/>
        <v>149</v>
      </c>
    </row>
    <row r="7" spans="1:10" x14ac:dyDescent="0.3">
      <c r="A7" s="15" t="s">
        <v>116</v>
      </c>
      <c r="B7" s="10" t="s">
        <v>117</v>
      </c>
      <c r="C7" s="10" t="s">
        <v>118</v>
      </c>
      <c r="D7" s="10" t="s">
        <v>115</v>
      </c>
      <c r="E7" s="11" t="s">
        <v>12</v>
      </c>
      <c r="F7" s="11"/>
      <c r="G7" s="34">
        <v>0.46875</v>
      </c>
      <c r="H7" s="37">
        <v>137.65</v>
      </c>
      <c r="I7">
        <v>445</v>
      </c>
      <c r="J7" s="61">
        <f t="shared" si="0"/>
        <v>148.33333333333334</v>
      </c>
    </row>
    <row r="8" spans="1:10" x14ac:dyDescent="0.3">
      <c r="A8" s="15" t="s">
        <v>249</v>
      </c>
      <c r="B8" s="10" t="s">
        <v>250</v>
      </c>
      <c r="C8" s="10" t="s">
        <v>251</v>
      </c>
      <c r="D8" s="10" t="s">
        <v>238</v>
      </c>
      <c r="E8" s="11" t="s">
        <v>12</v>
      </c>
      <c r="F8" s="11" t="s">
        <v>146</v>
      </c>
      <c r="G8" s="23">
        <v>0.625</v>
      </c>
      <c r="H8" s="37">
        <v>135.74</v>
      </c>
      <c r="I8">
        <v>439</v>
      </c>
      <c r="J8" s="61">
        <f t="shared" si="0"/>
        <v>146.33333333333334</v>
      </c>
    </row>
    <row r="9" spans="1:10" x14ac:dyDescent="0.3">
      <c r="A9" s="15" t="s">
        <v>54</v>
      </c>
      <c r="B9" s="10" t="s">
        <v>261</v>
      </c>
      <c r="C9" s="10" t="s">
        <v>259</v>
      </c>
      <c r="D9" s="10" t="s">
        <v>252</v>
      </c>
      <c r="E9" s="11" t="s">
        <v>12</v>
      </c>
      <c r="F9" s="11"/>
      <c r="G9" s="23">
        <v>0.57291666666666663</v>
      </c>
      <c r="H9" s="37">
        <v>149</v>
      </c>
      <c r="I9">
        <v>438</v>
      </c>
      <c r="J9" s="61">
        <f t="shared" si="0"/>
        <v>146</v>
      </c>
    </row>
    <row r="10" spans="1:10" x14ac:dyDescent="0.3">
      <c r="A10" s="15" t="s">
        <v>169</v>
      </c>
      <c r="B10" s="10" t="s">
        <v>170</v>
      </c>
      <c r="C10" s="10" t="s">
        <v>171</v>
      </c>
      <c r="D10" s="10" t="s">
        <v>150</v>
      </c>
      <c r="E10" s="11" t="s">
        <v>12</v>
      </c>
      <c r="F10" s="11" t="s">
        <v>146</v>
      </c>
      <c r="G10" s="23">
        <v>0.67708333333333337</v>
      </c>
      <c r="H10" s="38">
        <v>148.35</v>
      </c>
      <c r="I10">
        <v>438</v>
      </c>
      <c r="J10" s="61">
        <f t="shared" si="0"/>
        <v>146</v>
      </c>
    </row>
    <row r="11" spans="1:10" x14ac:dyDescent="0.3">
      <c r="A11" s="24" t="s">
        <v>227</v>
      </c>
      <c r="B11" s="10" t="s">
        <v>228</v>
      </c>
      <c r="C11" s="10" t="s">
        <v>229</v>
      </c>
      <c r="D11" s="10" t="s">
        <v>150</v>
      </c>
      <c r="E11" s="11" t="s">
        <v>12</v>
      </c>
      <c r="F11" s="11"/>
      <c r="G11" s="23">
        <v>0.41666666666666669</v>
      </c>
      <c r="H11" s="35">
        <v>136.66</v>
      </c>
      <c r="I11">
        <v>435</v>
      </c>
      <c r="J11" s="61">
        <f t="shared" si="0"/>
        <v>145</v>
      </c>
    </row>
    <row r="12" spans="1:10" x14ac:dyDescent="0.3">
      <c r="A12" s="65" t="s">
        <v>208</v>
      </c>
      <c r="B12" s="10" t="s">
        <v>209</v>
      </c>
      <c r="C12" s="10" t="s">
        <v>210</v>
      </c>
      <c r="D12" s="10" t="s">
        <v>150</v>
      </c>
      <c r="E12" s="11" t="s">
        <v>12</v>
      </c>
      <c r="F12" s="11"/>
      <c r="G12" s="23">
        <v>0.41666666666666669</v>
      </c>
      <c r="H12" s="36">
        <v>139.35</v>
      </c>
      <c r="I12">
        <v>432</v>
      </c>
      <c r="J12" s="61">
        <f t="shared" si="0"/>
        <v>144</v>
      </c>
    </row>
    <row r="13" spans="1:10" x14ac:dyDescent="0.3">
      <c r="A13" s="17" t="s">
        <v>106</v>
      </c>
      <c r="B13" s="10" t="s">
        <v>107</v>
      </c>
      <c r="C13" s="10" t="s">
        <v>108</v>
      </c>
      <c r="D13" s="10" t="s">
        <v>64</v>
      </c>
      <c r="E13" s="11" t="s">
        <v>12</v>
      </c>
      <c r="F13" s="11"/>
      <c r="G13" s="34" t="s">
        <v>65</v>
      </c>
      <c r="H13" s="37">
        <v>126</v>
      </c>
      <c r="I13">
        <v>429</v>
      </c>
      <c r="J13" s="61">
        <f t="shared" si="0"/>
        <v>143</v>
      </c>
    </row>
    <row r="14" spans="1:10" x14ac:dyDescent="0.3">
      <c r="A14" s="24" t="s">
        <v>112</v>
      </c>
      <c r="B14" s="10" t="s">
        <v>113</v>
      </c>
      <c r="C14" s="10" t="s">
        <v>114</v>
      </c>
      <c r="D14" s="10" t="s">
        <v>115</v>
      </c>
      <c r="E14" s="11" t="s">
        <v>12</v>
      </c>
      <c r="F14" s="11"/>
      <c r="G14" s="67">
        <v>0.46875</v>
      </c>
      <c r="H14" s="37">
        <v>144.29</v>
      </c>
      <c r="I14">
        <v>425</v>
      </c>
      <c r="J14" s="61">
        <f t="shared" si="0"/>
        <v>141.66666666666666</v>
      </c>
    </row>
    <row r="15" spans="1:10" x14ac:dyDescent="0.3">
      <c r="A15" s="15" t="s">
        <v>148</v>
      </c>
      <c r="B15" s="10" t="s">
        <v>107</v>
      </c>
      <c r="C15" s="10" t="s">
        <v>149</v>
      </c>
      <c r="D15" s="10" t="s">
        <v>150</v>
      </c>
      <c r="E15" s="11" t="s">
        <v>12</v>
      </c>
      <c r="F15" s="11"/>
      <c r="G15" s="33">
        <v>0.67708333333333337</v>
      </c>
      <c r="H15" s="38">
        <v>136.21</v>
      </c>
      <c r="I15">
        <v>424</v>
      </c>
      <c r="J15" s="61">
        <f t="shared" si="0"/>
        <v>141.33333333333334</v>
      </c>
    </row>
    <row r="16" spans="1:10" x14ac:dyDescent="0.3">
      <c r="A16" s="24" t="s">
        <v>55</v>
      </c>
      <c r="B16" s="10" t="s">
        <v>262</v>
      </c>
      <c r="C16" s="10" t="s">
        <v>260</v>
      </c>
      <c r="D16" s="10" t="s">
        <v>252</v>
      </c>
      <c r="E16" s="11" t="s">
        <v>12</v>
      </c>
      <c r="F16" s="11"/>
      <c r="G16" s="33">
        <v>0.57291666666666663</v>
      </c>
      <c r="H16" s="37">
        <v>139</v>
      </c>
      <c r="I16">
        <v>422</v>
      </c>
      <c r="J16" s="61">
        <f t="shared" si="0"/>
        <v>140.66666666666666</v>
      </c>
    </row>
    <row r="17" spans="1:10" x14ac:dyDescent="0.3">
      <c r="A17" s="15" t="s">
        <v>13</v>
      </c>
      <c r="B17" s="10" t="s">
        <v>14</v>
      </c>
      <c r="C17" s="10" t="s">
        <v>15</v>
      </c>
      <c r="D17" s="10" t="s">
        <v>16</v>
      </c>
      <c r="E17" s="11" t="s">
        <v>12</v>
      </c>
      <c r="F17" s="11"/>
      <c r="G17" s="23">
        <v>0.625</v>
      </c>
      <c r="H17" s="37">
        <v>144</v>
      </c>
      <c r="I17">
        <v>421</v>
      </c>
      <c r="J17" s="61">
        <f t="shared" si="0"/>
        <v>140.33333333333334</v>
      </c>
    </row>
    <row r="18" spans="1:10" x14ac:dyDescent="0.3">
      <c r="A18" s="15" t="s">
        <v>109</v>
      </c>
      <c r="B18" s="10" t="s">
        <v>110</v>
      </c>
      <c r="C18" s="10" t="s">
        <v>111</v>
      </c>
      <c r="D18" s="10" t="s">
        <v>64</v>
      </c>
      <c r="E18" s="11" t="s">
        <v>12</v>
      </c>
      <c r="F18" s="11"/>
      <c r="G18" s="34" t="s">
        <v>65</v>
      </c>
      <c r="H18" s="37">
        <v>134</v>
      </c>
      <c r="I18">
        <v>409</v>
      </c>
      <c r="J18" s="61">
        <f t="shared" si="0"/>
        <v>136.33333333333334</v>
      </c>
    </row>
    <row r="19" spans="1:10" x14ac:dyDescent="0.3">
      <c r="A19" s="15" t="s">
        <v>199</v>
      </c>
      <c r="B19" s="10" t="s">
        <v>200</v>
      </c>
      <c r="C19" s="10" t="s">
        <v>201</v>
      </c>
      <c r="D19" s="10" t="s">
        <v>159</v>
      </c>
      <c r="E19" s="11" t="s">
        <v>12</v>
      </c>
      <c r="F19" s="11"/>
      <c r="G19" s="23">
        <v>0.41666666666666669</v>
      </c>
      <c r="H19" s="35">
        <v>143.59</v>
      </c>
      <c r="I19">
        <v>400</v>
      </c>
      <c r="J19" s="61">
        <f t="shared" si="0"/>
        <v>133.33333333333334</v>
      </c>
    </row>
    <row r="20" spans="1:10" x14ac:dyDescent="0.3">
      <c r="A20" s="24" t="s">
        <v>157</v>
      </c>
      <c r="B20" s="10" t="s">
        <v>73</v>
      </c>
      <c r="C20" s="10" t="s">
        <v>158</v>
      </c>
      <c r="D20" s="10" t="s">
        <v>159</v>
      </c>
      <c r="E20" s="11" t="s">
        <v>12</v>
      </c>
      <c r="F20" s="11"/>
      <c r="G20" s="23">
        <v>0.67708333333333337</v>
      </c>
      <c r="H20" s="37">
        <v>132.66999999999999</v>
      </c>
      <c r="I20">
        <v>400</v>
      </c>
      <c r="J20" s="61">
        <f t="shared" si="0"/>
        <v>133.33333333333334</v>
      </c>
    </row>
    <row r="21" spans="1:10" x14ac:dyDescent="0.3">
      <c r="A21" s="4" t="s">
        <v>100</v>
      </c>
      <c r="B21" s="26" t="s">
        <v>101</v>
      </c>
      <c r="C21" s="26" t="s">
        <v>102</v>
      </c>
      <c r="D21" s="26" t="s">
        <v>64</v>
      </c>
      <c r="E21" s="29" t="s">
        <v>12</v>
      </c>
      <c r="F21" s="29"/>
      <c r="G21" s="34" t="s">
        <v>65</v>
      </c>
      <c r="H21" s="41">
        <v>143</v>
      </c>
      <c r="I21">
        <v>387</v>
      </c>
      <c r="J21" s="61">
        <f t="shared" si="0"/>
        <v>129</v>
      </c>
    </row>
    <row r="22" spans="1:10" x14ac:dyDescent="0.3">
      <c r="A22" s="15" t="s">
        <v>236</v>
      </c>
      <c r="B22" s="10" t="s">
        <v>217</v>
      </c>
      <c r="C22" s="10" t="s">
        <v>237</v>
      </c>
      <c r="D22" s="10" t="s">
        <v>238</v>
      </c>
      <c r="E22" s="11" t="s">
        <v>12</v>
      </c>
      <c r="F22" s="11" t="s">
        <v>146</v>
      </c>
      <c r="G22" s="23">
        <v>0.625</v>
      </c>
      <c r="H22" s="37">
        <v>147.44</v>
      </c>
      <c r="I22">
        <v>387</v>
      </c>
      <c r="J22" s="61">
        <f t="shared" si="0"/>
        <v>129</v>
      </c>
    </row>
    <row r="23" spans="1:10" x14ac:dyDescent="0.3">
      <c r="A23" s="15" t="s">
        <v>8</v>
      </c>
      <c r="B23" s="27" t="s">
        <v>9</v>
      </c>
      <c r="C23" s="27" t="s">
        <v>10</v>
      </c>
      <c r="D23" s="27" t="s">
        <v>11</v>
      </c>
      <c r="E23" s="30" t="s">
        <v>12</v>
      </c>
      <c r="F23" s="30"/>
      <c r="G23" s="23">
        <v>0.625</v>
      </c>
      <c r="H23" s="40">
        <v>131</v>
      </c>
      <c r="I23">
        <v>381</v>
      </c>
      <c r="J23" s="61">
        <f t="shared" si="0"/>
        <v>127</v>
      </c>
    </row>
    <row r="24" spans="1:10" x14ac:dyDescent="0.3">
      <c r="A24" s="24" t="s">
        <v>59</v>
      </c>
      <c r="B24" s="27" t="s">
        <v>264</v>
      </c>
      <c r="C24" s="27" t="s">
        <v>263</v>
      </c>
      <c r="D24" s="27" t="s">
        <v>252</v>
      </c>
      <c r="E24" s="30" t="s">
        <v>12</v>
      </c>
      <c r="F24" s="30"/>
      <c r="G24" s="23">
        <v>0.57291666666666663</v>
      </c>
      <c r="H24" s="40">
        <v>125</v>
      </c>
      <c r="I24">
        <v>356</v>
      </c>
      <c r="J24" s="61">
        <f t="shared" si="0"/>
        <v>118.66666666666667</v>
      </c>
    </row>
    <row r="25" spans="1:10" x14ac:dyDescent="0.3">
      <c r="A25" s="24" t="s">
        <v>193</v>
      </c>
      <c r="B25" s="10" t="s">
        <v>194</v>
      </c>
      <c r="C25" s="10" t="s">
        <v>195</v>
      </c>
      <c r="D25" s="10" t="s">
        <v>159</v>
      </c>
      <c r="E25" s="11" t="s">
        <v>12</v>
      </c>
      <c r="F25" s="11"/>
      <c r="G25" s="23">
        <v>0.625</v>
      </c>
      <c r="H25" s="38">
        <v>126.9</v>
      </c>
      <c r="I25">
        <v>351</v>
      </c>
      <c r="J25" s="61">
        <f t="shared" si="0"/>
        <v>117</v>
      </c>
    </row>
    <row r="26" spans="1:10" x14ac:dyDescent="0.3">
      <c r="A26" s="24" t="s">
        <v>278</v>
      </c>
      <c r="B26" s="10" t="s">
        <v>274</v>
      </c>
      <c r="C26" s="10" t="s">
        <v>275</v>
      </c>
      <c r="D26" s="10" t="s">
        <v>64</v>
      </c>
      <c r="E26" s="11" t="s">
        <v>12</v>
      </c>
      <c r="F26" s="11"/>
      <c r="G26" s="33">
        <v>0.67708333333333337</v>
      </c>
      <c r="H26" s="37">
        <v>136</v>
      </c>
      <c r="I26">
        <v>346</v>
      </c>
      <c r="J26" s="61">
        <f t="shared" si="0"/>
        <v>115.33333333333333</v>
      </c>
    </row>
  </sheetData>
  <sortState xmlns:xlrd2="http://schemas.microsoft.com/office/spreadsheetml/2017/richdata2" ref="A2:J26">
    <sortCondition descending="1" ref="I2:I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9F3B-D772-5B43-90C9-8818040090D1}">
  <dimension ref="A1:J24"/>
  <sheetViews>
    <sheetView zoomScale="178" zoomScaleNormal="178" workbookViewId="0">
      <selection activeCell="K7" sqref="K7"/>
    </sheetView>
  </sheetViews>
  <sheetFormatPr defaultColWidth="11.19921875" defaultRowHeight="15.6" x14ac:dyDescent="0.3"/>
  <cols>
    <col min="1" max="1" width="14" customWidth="1"/>
    <col min="3" max="3" width="12.69921875" customWidth="1"/>
    <col min="5" max="5" width="11.296875" customWidth="1"/>
    <col min="10" max="10" width="11.19921875" customWidth="1"/>
  </cols>
  <sheetData>
    <row r="1" spans="1:10" ht="25.2" x14ac:dyDescent="0.3">
      <c r="A1" s="14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9" t="s">
        <v>5</v>
      </c>
      <c r="G1" s="9" t="s">
        <v>6</v>
      </c>
      <c r="H1" s="9" t="s">
        <v>7</v>
      </c>
      <c r="I1" s="44" t="s">
        <v>256</v>
      </c>
      <c r="J1" s="44" t="s">
        <v>285</v>
      </c>
    </row>
    <row r="2" spans="1:10" x14ac:dyDescent="0.3">
      <c r="A2" s="17" t="s">
        <v>47</v>
      </c>
      <c r="B2" s="10" t="s">
        <v>48</v>
      </c>
      <c r="C2" s="10" t="s">
        <v>49</v>
      </c>
      <c r="D2" s="10" t="s">
        <v>16</v>
      </c>
      <c r="E2" s="11" t="s">
        <v>24</v>
      </c>
      <c r="F2" s="11"/>
      <c r="G2" s="23">
        <v>0.57291666666666663</v>
      </c>
      <c r="H2" s="38">
        <v>110</v>
      </c>
      <c r="I2">
        <v>410</v>
      </c>
      <c r="J2" s="61">
        <f t="shared" ref="J2:J24" si="0">I2/3</f>
        <v>136.66666666666666</v>
      </c>
    </row>
    <row r="3" spans="1:10" x14ac:dyDescent="0.3">
      <c r="A3" s="15" t="s">
        <v>233</v>
      </c>
      <c r="B3" s="10" t="s">
        <v>234</v>
      </c>
      <c r="C3" s="10" t="s">
        <v>235</v>
      </c>
      <c r="D3" s="10" t="s">
        <v>159</v>
      </c>
      <c r="E3" s="11" t="s">
        <v>24</v>
      </c>
      <c r="F3" s="11"/>
      <c r="G3" s="23">
        <v>0.41666666666666669</v>
      </c>
      <c r="H3" s="43">
        <v>117.18</v>
      </c>
      <c r="I3">
        <v>404</v>
      </c>
      <c r="J3" s="61">
        <f t="shared" si="0"/>
        <v>134.66666666666666</v>
      </c>
    </row>
    <row r="4" spans="1:10" x14ac:dyDescent="0.3">
      <c r="A4" s="15" t="s">
        <v>122</v>
      </c>
      <c r="B4" s="10" t="s">
        <v>123</v>
      </c>
      <c r="C4" s="10" t="s">
        <v>124</v>
      </c>
      <c r="D4" s="10" t="s">
        <v>115</v>
      </c>
      <c r="E4" s="11" t="s">
        <v>24</v>
      </c>
      <c r="F4" s="11"/>
      <c r="G4" s="23">
        <v>0.46875</v>
      </c>
      <c r="H4" s="38">
        <v>119.36</v>
      </c>
      <c r="I4">
        <v>402</v>
      </c>
      <c r="J4" s="61">
        <f t="shared" si="0"/>
        <v>134</v>
      </c>
    </row>
    <row r="5" spans="1:10" x14ac:dyDescent="0.3">
      <c r="A5" s="18" t="s">
        <v>154</v>
      </c>
      <c r="B5" s="10" t="s">
        <v>155</v>
      </c>
      <c r="C5" s="10" t="s">
        <v>156</v>
      </c>
      <c r="D5" s="10" t="s">
        <v>150</v>
      </c>
      <c r="E5" s="11" t="s">
        <v>24</v>
      </c>
      <c r="F5" s="11"/>
      <c r="G5" s="23">
        <v>0.67708333333333337</v>
      </c>
      <c r="H5" s="38">
        <v>116.92</v>
      </c>
      <c r="I5">
        <v>402</v>
      </c>
      <c r="J5" s="61">
        <f t="shared" si="0"/>
        <v>134</v>
      </c>
    </row>
    <row r="6" spans="1:10" x14ac:dyDescent="0.3">
      <c r="A6" s="24" t="s">
        <v>202</v>
      </c>
      <c r="B6" s="10" t="s">
        <v>203</v>
      </c>
      <c r="C6" s="10" t="s">
        <v>204</v>
      </c>
      <c r="D6" s="10" t="s">
        <v>150</v>
      </c>
      <c r="E6" s="11" t="s">
        <v>24</v>
      </c>
      <c r="F6" s="11"/>
      <c r="G6" s="33">
        <v>0.41666666666666669</v>
      </c>
      <c r="H6" s="42">
        <v>123.08</v>
      </c>
      <c r="I6">
        <v>388</v>
      </c>
      <c r="J6" s="61">
        <f t="shared" si="0"/>
        <v>129.33333333333334</v>
      </c>
    </row>
    <row r="7" spans="1:10" x14ac:dyDescent="0.3">
      <c r="A7" s="15" t="s">
        <v>21</v>
      </c>
      <c r="B7" s="10" t="s">
        <v>22</v>
      </c>
      <c r="C7" s="10" t="s">
        <v>23</v>
      </c>
      <c r="D7" s="10" t="s">
        <v>16</v>
      </c>
      <c r="E7" s="11" t="s">
        <v>24</v>
      </c>
      <c r="F7" s="11"/>
      <c r="G7" s="33">
        <v>0.625</v>
      </c>
      <c r="H7" s="38">
        <v>115</v>
      </c>
      <c r="I7">
        <v>383</v>
      </c>
      <c r="J7" s="61">
        <f t="shared" si="0"/>
        <v>127.66666666666667</v>
      </c>
    </row>
    <row r="8" spans="1:10" x14ac:dyDescent="0.3">
      <c r="A8" s="51" t="s">
        <v>53</v>
      </c>
      <c r="B8" s="27" t="s">
        <v>266</v>
      </c>
      <c r="C8" s="27" t="s">
        <v>265</v>
      </c>
      <c r="D8" s="27" t="s">
        <v>268</v>
      </c>
      <c r="E8" s="30" t="s">
        <v>24</v>
      </c>
      <c r="F8" s="30"/>
      <c r="G8" s="48">
        <v>0.57291666666666663</v>
      </c>
      <c r="H8" s="71">
        <v>122</v>
      </c>
      <c r="I8">
        <v>376</v>
      </c>
      <c r="J8" s="61">
        <f t="shared" si="0"/>
        <v>125.33333333333333</v>
      </c>
    </row>
    <row r="9" spans="1:10" x14ac:dyDescent="0.3">
      <c r="A9" s="68" t="s">
        <v>32</v>
      </c>
      <c r="B9" s="27" t="s">
        <v>33</v>
      </c>
      <c r="C9" s="27" t="s">
        <v>34</v>
      </c>
      <c r="D9" s="27" t="s">
        <v>11</v>
      </c>
      <c r="E9" s="30" t="s">
        <v>24</v>
      </c>
      <c r="F9" s="30"/>
      <c r="G9" s="48">
        <v>0.625</v>
      </c>
      <c r="H9" s="39">
        <v>124</v>
      </c>
      <c r="I9">
        <v>375</v>
      </c>
      <c r="J9" s="61">
        <f t="shared" si="0"/>
        <v>125</v>
      </c>
    </row>
    <row r="10" spans="1:10" x14ac:dyDescent="0.3">
      <c r="A10" s="51" t="s">
        <v>175</v>
      </c>
      <c r="B10" s="27" t="s">
        <v>176</v>
      </c>
      <c r="C10" s="27" t="s">
        <v>177</v>
      </c>
      <c r="D10" s="27" t="s">
        <v>159</v>
      </c>
      <c r="E10" s="30" t="s">
        <v>24</v>
      </c>
      <c r="F10" s="30"/>
      <c r="G10" s="48">
        <v>0.67708333333333337</v>
      </c>
      <c r="H10" s="39">
        <v>116.95</v>
      </c>
      <c r="I10">
        <v>373</v>
      </c>
      <c r="J10" s="61">
        <f t="shared" si="0"/>
        <v>124.33333333333333</v>
      </c>
    </row>
    <row r="11" spans="1:10" x14ac:dyDescent="0.3">
      <c r="A11" s="51" t="s">
        <v>178</v>
      </c>
      <c r="B11" s="27" t="s">
        <v>170</v>
      </c>
      <c r="C11" s="27" t="s">
        <v>179</v>
      </c>
      <c r="D11" s="27" t="s">
        <v>159</v>
      </c>
      <c r="E11" s="30" t="s">
        <v>24</v>
      </c>
      <c r="F11" s="30"/>
      <c r="G11" s="48">
        <v>0.67708333333333337</v>
      </c>
      <c r="H11" s="39">
        <v>111.5</v>
      </c>
      <c r="I11">
        <v>373</v>
      </c>
      <c r="J11" s="61">
        <f t="shared" si="0"/>
        <v>124.33333333333333</v>
      </c>
    </row>
    <row r="12" spans="1:10" x14ac:dyDescent="0.3">
      <c r="A12" s="4" t="s">
        <v>61</v>
      </c>
      <c r="B12" s="26" t="s">
        <v>62</v>
      </c>
      <c r="C12" s="26" t="s">
        <v>63</v>
      </c>
      <c r="D12" s="26" t="s">
        <v>64</v>
      </c>
      <c r="E12" s="29" t="s">
        <v>24</v>
      </c>
      <c r="F12" s="29"/>
      <c r="G12" s="47" t="s">
        <v>65</v>
      </c>
      <c r="H12" s="49">
        <v>122</v>
      </c>
      <c r="I12">
        <v>371</v>
      </c>
      <c r="J12" s="61">
        <f t="shared" si="0"/>
        <v>123.66666666666667</v>
      </c>
    </row>
    <row r="13" spans="1:10" x14ac:dyDescent="0.3">
      <c r="A13" s="4" t="s">
        <v>97</v>
      </c>
      <c r="B13" s="26" t="s">
        <v>98</v>
      </c>
      <c r="C13" s="26" t="s">
        <v>99</v>
      </c>
      <c r="D13" s="26" t="s">
        <v>64</v>
      </c>
      <c r="E13" s="29" t="s">
        <v>24</v>
      </c>
      <c r="F13" s="29"/>
      <c r="G13" s="47" t="s">
        <v>65</v>
      </c>
      <c r="H13" s="49">
        <v>123</v>
      </c>
      <c r="I13">
        <v>370</v>
      </c>
      <c r="J13" s="61">
        <f t="shared" si="0"/>
        <v>123.33333333333333</v>
      </c>
    </row>
    <row r="14" spans="1:10" x14ac:dyDescent="0.3">
      <c r="A14" s="15" t="s">
        <v>216</v>
      </c>
      <c r="B14" s="10" t="s">
        <v>217</v>
      </c>
      <c r="C14" s="10" t="s">
        <v>218</v>
      </c>
      <c r="D14" s="10" t="s">
        <v>159</v>
      </c>
      <c r="E14" s="11" t="s">
        <v>24</v>
      </c>
      <c r="F14" s="11"/>
      <c r="G14" s="33">
        <v>0.41666666666666669</v>
      </c>
      <c r="H14" s="43">
        <v>113.63</v>
      </c>
      <c r="I14">
        <v>369</v>
      </c>
      <c r="J14" s="61">
        <f t="shared" si="0"/>
        <v>123</v>
      </c>
    </row>
    <row r="15" spans="1:10" x14ac:dyDescent="0.3">
      <c r="A15" s="15" t="s">
        <v>60</v>
      </c>
      <c r="B15" s="10" t="s">
        <v>267</v>
      </c>
      <c r="C15" s="10" t="s">
        <v>118</v>
      </c>
      <c r="D15" s="10" t="s">
        <v>268</v>
      </c>
      <c r="E15" s="11" t="s">
        <v>24</v>
      </c>
      <c r="F15" s="11"/>
      <c r="G15" s="33">
        <v>0.57291666666666663</v>
      </c>
      <c r="H15" s="43">
        <v>117</v>
      </c>
      <c r="I15">
        <v>369</v>
      </c>
      <c r="J15" s="61">
        <f t="shared" si="0"/>
        <v>123</v>
      </c>
    </row>
    <row r="16" spans="1:10" x14ac:dyDescent="0.3">
      <c r="A16" s="4" t="s">
        <v>66</v>
      </c>
      <c r="B16" s="26" t="s">
        <v>67</v>
      </c>
      <c r="C16" s="26" t="s">
        <v>68</v>
      </c>
      <c r="D16" s="26" t="s">
        <v>64</v>
      </c>
      <c r="E16" s="29" t="s">
        <v>24</v>
      </c>
      <c r="F16" s="29"/>
      <c r="G16" s="69" t="s">
        <v>65</v>
      </c>
      <c r="H16" s="49">
        <v>122</v>
      </c>
      <c r="I16">
        <v>367</v>
      </c>
      <c r="J16" s="61">
        <f t="shared" si="0"/>
        <v>122.33333333333333</v>
      </c>
    </row>
    <row r="17" spans="1:10" x14ac:dyDescent="0.3">
      <c r="A17" s="15" t="s">
        <v>219</v>
      </c>
      <c r="B17" s="10" t="s">
        <v>220</v>
      </c>
      <c r="C17" s="10" t="s">
        <v>218</v>
      </c>
      <c r="D17" s="10" t="s">
        <v>159</v>
      </c>
      <c r="E17" s="11" t="s">
        <v>24</v>
      </c>
      <c r="F17" s="11"/>
      <c r="G17" s="23">
        <v>0.41666666666666669</v>
      </c>
      <c r="H17" s="43">
        <v>116.02</v>
      </c>
      <c r="I17">
        <v>362</v>
      </c>
      <c r="J17" s="61">
        <f t="shared" si="0"/>
        <v>120.66666666666667</v>
      </c>
    </row>
    <row r="18" spans="1:10" x14ac:dyDescent="0.3">
      <c r="A18" s="4" t="s">
        <v>91</v>
      </c>
      <c r="B18" s="26" t="s">
        <v>92</v>
      </c>
      <c r="C18" s="26" t="s">
        <v>93</v>
      </c>
      <c r="D18" s="26" t="s">
        <v>64</v>
      </c>
      <c r="E18" s="29" t="s">
        <v>24</v>
      </c>
      <c r="F18" s="29"/>
      <c r="G18" s="69" t="s">
        <v>65</v>
      </c>
      <c r="H18" s="49">
        <v>117</v>
      </c>
      <c r="I18">
        <v>357</v>
      </c>
      <c r="J18" s="61">
        <f t="shared" si="0"/>
        <v>119</v>
      </c>
    </row>
    <row r="19" spans="1:10" x14ac:dyDescent="0.3">
      <c r="A19" s="15" t="s">
        <v>25</v>
      </c>
      <c r="B19" s="10" t="s">
        <v>26</v>
      </c>
      <c r="C19" s="10" t="s">
        <v>27</v>
      </c>
      <c r="D19" s="10" t="s">
        <v>11</v>
      </c>
      <c r="E19" s="11" t="s">
        <v>24</v>
      </c>
      <c r="F19" s="11"/>
      <c r="G19" s="23">
        <v>0.625</v>
      </c>
      <c r="H19" s="38">
        <v>109</v>
      </c>
      <c r="I19">
        <v>354</v>
      </c>
      <c r="J19" s="61">
        <f t="shared" si="0"/>
        <v>118</v>
      </c>
    </row>
    <row r="20" spans="1:10" x14ac:dyDescent="0.3">
      <c r="A20" s="15" t="s">
        <v>38</v>
      </c>
      <c r="B20" s="10" t="s">
        <v>39</v>
      </c>
      <c r="C20" s="10" t="s">
        <v>40</v>
      </c>
      <c r="D20" s="10" t="s">
        <v>11</v>
      </c>
      <c r="E20" s="11" t="s">
        <v>24</v>
      </c>
      <c r="F20" s="11"/>
      <c r="G20" s="23">
        <v>0.57291666666666663</v>
      </c>
      <c r="H20" s="38">
        <v>110</v>
      </c>
      <c r="I20">
        <v>337</v>
      </c>
      <c r="J20" s="61">
        <f t="shared" si="0"/>
        <v>112.33333333333333</v>
      </c>
    </row>
    <row r="21" spans="1:10" x14ac:dyDescent="0.3">
      <c r="A21" s="15" t="s">
        <v>44</v>
      </c>
      <c r="B21" s="10" t="s">
        <v>45</v>
      </c>
      <c r="C21" s="10" t="s">
        <v>46</v>
      </c>
      <c r="D21" s="10" t="s">
        <v>11</v>
      </c>
      <c r="E21" s="11" t="s">
        <v>24</v>
      </c>
      <c r="F21" s="11"/>
      <c r="G21" s="33">
        <v>0.57291666666666663</v>
      </c>
      <c r="H21" s="38">
        <v>110</v>
      </c>
      <c r="I21">
        <v>333</v>
      </c>
      <c r="J21" s="61">
        <f t="shared" si="0"/>
        <v>111</v>
      </c>
    </row>
    <row r="22" spans="1:10" x14ac:dyDescent="0.3">
      <c r="A22" s="4" t="s">
        <v>76</v>
      </c>
      <c r="B22" s="26" t="s">
        <v>77</v>
      </c>
      <c r="C22" s="26" t="s">
        <v>78</v>
      </c>
      <c r="D22" s="26" t="s">
        <v>64</v>
      </c>
      <c r="E22" s="29" t="s">
        <v>24</v>
      </c>
      <c r="F22" s="29"/>
      <c r="G22" s="47" t="s">
        <v>65</v>
      </c>
      <c r="H22" s="70">
        <v>124</v>
      </c>
      <c r="I22">
        <v>324</v>
      </c>
      <c r="J22" s="61">
        <f t="shared" si="0"/>
        <v>108</v>
      </c>
    </row>
    <row r="23" spans="1:10" x14ac:dyDescent="0.3">
      <c r="A23" s="24" t="s">
        <v>151</v>
      </c>
      <c r="B23" s="10" t="s">
        <v>152</v>
      </c>
      <c r="C23" s="10" t="s">
        <v>153</v>
      </c>
      <c r="D23" s="10" t="s">
        <v>150</v>
      </c>
      <c r="E23" s="11" t="s">
        <v>24</v>
      </c>
      <c r="F23" s="11"/>
      <c r="G23" s="33">
        <v>0.67708333333333337</v>
      </c>
      <c r="H23" s="38">
        <v>110.92</v>
      </c>
      <c r="I23">
        <v>310</v>
      </c>
      <c r="J23" s="61">
        <f t="shared" si="0"/>
        <v>103.33333333333333</v>
      </c>
    </row>
    <row r="24" spans="1:10" x14ac:dyDescent="0.3">
      <c r="A24" s="15" t="s">
        <v>214</v>
      </c>
      <c r="B24" s="27" t="s">
        <v>45</v>
      </c>
      <c r="C24" s="27" t="s">
        <v>215</v>
      </c>
      <c r="D24" s="27" t="s">
        <v>159</v>
      </c>
      <c r="E24" s="30" t="s">
        <v>24</v>
      </c>
      <c r="F24" s="30"/>
      <c r="G24" s="48">
        <v>0.41666666666666669</v>
      </c>
      <c r="H24" s="71">
        <v>114.24</v>
      </c>
      <c r="I24">
        <v>290</v>
      </c>
      <c r="J24" s="61">
        <f t="shared" si="0"/>
        <v>96.666666666666671</v>
      </c>
    </row>
  </sheetData>
  <sortState xmlns:xlrd2="http://schemas.microsoft.com/office/spreadsheetml/2017/richdata2" ref="A2:J24">
    <sortCondition descending="1" ref="I2:I24"/>
  </sortState>
  <hyperlinks>
    <hyperlink ref="A6" r:id="rId1" display="javascript:__doPostBack('ctl00$MainContentPlaceHolder$MaintainLicences1$GridViewLicence','Select$48')" xr:uid="{85F46074-3E24-2D45-91A5-D998F3CBDF37}"/>
    <hyperlink ref="A24" r:id="rId2" display="javascript:__doPostBack('ctl00$MainContentPlaceHolder$MaintainLicences1$GridViewLicence','Select$39')" xr:uid="{EA5FB222-9E83-F048-995A-FA5A5E3D1D8B}"/>
    <hyperlink ref="A14" r:id="rId3" display="javascript:__doPostBack('ctl00$MainContentPlaceHolder$MaintainLicences1$GridViewLicence','Select$1')" xr:uid="{D37F3EE7-5483-B348-9DEE-1414C28A5BC6}"/>
    <hyperlink ref="A17" r:id="rId4" display="javascript:__doPostBack('ctl00$MainContentPlaceHolder$MaintainLicences1$GridViewLicence','Select$43')" xr:uid="{07376CE2-DA13-7644-BB6C-AFAB046DB99E}"/>
    <hyperlink ref="A3" r:id="rId5" display="javascript:__doPostBack('ctl00$MainContentPlaceHolder$MaintainLicences1$GridViewLicence','Select$56')" xr:uid="{7C1B5BE4-AF5F-A043-AF21-98E88F3C195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55936-E009-FE4F-98C0-AA5D0E139D63}">
  <dimension ref="A1:J21"/>
  <sheetViews>
    <sheetView topLeftCell="A2" zoomScale="168" zoomScaleNormal="168" workbookViewId="0">
      <selection activeCell="B21" sqref="B20:B21"/>
    </sheetView>
  </sheetViews>
  <sheetFormatPr defaultColWidth="11.19921875" defaultRowHeight="15.6" x14ac:dyDescent="0.3"/>
  <cols>
    <col min="2" max="2" width="24.296875" customWidth="1"/>
    <col min="10" max="10" width="11.69921875" customWidth="1"/>
  </cols>
  <sheetData>
    <row r="1" spans="1:10" x14ac:dyDescent="0.3">
      <c r="A1" s="14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9" t="s">
        <v>5</v>
      </c>
      <c r="G1" s="9" t="s">
        <v>6</v>
      </c>
      <c r="H1" s="9" t="s">
        <v>7</v>
      </c>
      <c r="I1" s="44" t="s">
        <v>256</v>
      </c>
      <c r="J1" s="44" t="s">
        <v>285</v>
      </c>
    </row>
    <row r="2" spans="1:10" x14ac:dyDescent="0.3">
      <c r="A2" s="24" t="s">
        <v>119</v>
      </c>
      <c r="B2" s="10" t="s">
        <v>120</v>
      </c>
      <c r="C2" s="10" t="s">
        <v>121</v>
      </c>
      <c r="D2" s="10" t="s">
        <v>115</v>
      </c>
      <c r="E2" s="11" t="s">
        <v>20</v>
      </c>
      <c r="F2" s="11"/>
      <c r="G2" s="57">
        <v>0.46875</v>
      </c>
      <c r="H2" s="35">
        <v>103.71</v>
      </c>
      <c r="I2">
        <v>405</v>
      </c>
      <c r="J2" s="61">
        <f t="shared" ref="J2:J21" si="0">I2/3</f>
        <v>135</v>
      </c>
    </row>
    <row r="3" spans="1:10" x14ac:dyDescent="0.3">
      <c r="A3" s="17" t="s">
        <v>224</v>
      </c>
      <c r="B3" s="10" t="s">
        <v>225</v>
      </c>
      <c r="C3" s="10" t="s">
        <v>226</v>
      </c>
      <c r="D3" s="10" t="s">
        <v>159</v>
      </c>
      <c r="E3" s="11" t="s">
        <v>20</v>
      </c>
      <c r="F3" s="11"/>
      <c r="G3" s="57">
        <v>0.41666666666666669</v>
      </c>
      <c r="H3" s="35">
        <v>96</v>
      </c>
      <c r="I3">
        <v>388</v>
      </c>
      <c r="J3" s="61">
        <f t="shared" si="0"/>
        <v>129.33333333333334</v>
      </c>
    </row>
    <row r="4" spans="1:10" x14ac:dyDescent="0.3">
      <c r="A4" s="17" t="s">
        <v>51</v>
      </c>
      <c r="B4" s="10" t="s">
        <v>271</v>
      </c>
      <c r="C4" s="10" t="s">
        <v>269</v>
      </c>
      <c r="D4" s="10" t="s">
        <v>252</v>
      </c>
      <c r="E4" s="11" t="s">
        <v>20</v>
      </c>
      <c r="F4" s="11"/>
      <c r="G4" s="57">
        <v>0.57291666666666663</v>
      </c>
      <c r="H4" s="35">
        <v>102</v>
      </c>
      <c r="I4">
        <v>373</v>
      </c>
      <c r="J4" s="61">
        <f t="shared" si="0"/>
        <v>124.33333333333333</v>
      </c>
    </row>
    <row r="5" spans="1:10" x14ac:dyDescent="0.3">
      <c r="A5" s="4" t="s">
        <v>94</v>
      </c>
      <c r="B5" s="26" t="s">
        <v>95</v>
      </c>
      <c r="C5" s="26" t="s">
        <v>96</v>
      </c>
      <c r="D5" s="26" t="s">
        <v>64</v>
      </c>
      <c r="E5" s="29" t="s">
        <v>20</v>
      </c>
      <c r="F5" s="29"/>
      <c r="G5" s="58" t="s">
        <v>65</v>
      </c>
      <c r="H5" s="52">
        <v>102</v>
      </c>
      <c r="I5">
        <v>345</v>
      </c>
      <c r="J5" s="61">
        <f t="shared" si="0"/>
        <v>115</v>
      </c>
    </row>
    <row r="6" spans="1:10" x14ac:dyDescent="0.3">
      <c r="A6" s="24" t="s">
        <v>128</v>
      </c>
      <c r="B6" s="10" t="s">
        <v>129</v>
      </c>
      <c r="C6" s="10" t="s">
        <v>130</v>
      </c>
      <c r="D6" s="10" t="s">
        <v>115</v>
      </c>
      <c r="E6" s="11" t="s">
        <v>20</v>
      </c>
      <c r="F6" s="11"/>
      <c r="G6" s="57">
        <v>0.46875</v>
      </c>
      <c r="H6" s="35">
        <v>104.22</v>
      </c>
      <c r="I6">
        <v>342</v>
      </c>
      <c r="J6" s="61">
        <f t="shared" si="0"/>
        <v>114</v>
      </c>
    </row>
    <row r="7" spans="1:10" x14ac:dyDescent="0.3">
      <c r="A7" s="17" t="s">
        <v>52</v>
      </c>
      <c r="B7" s="10" t="s">
        <v>284</v>
      </c>
      <c r="C7" s="10" t="s">
        <v>270</v>
      </c>
      <c r="D7" s="10" t="s">
        <v>252</v>
      </c>
      <c r="E7" s="11" t="s">
        <v>20</v>
      </c>
      <c r="F7" s="11"/>
      <c r="G7" s="57">
        <v>0.57291666666666663</v>
      </c>
      <c r="H7" s="35">
        <v>102</v>
      </c>
      <c r="I7">
        <v>335</v>
      </c>
      <c r="J7" s="61">
        <f t="shared" si="0"/>
        <v>111.66666666666667</v>
      </c>
    </row>
    <row r="8" spans="1:10" x14ac:dyDescent="0.3">
      <c r="A8" s="17" t="s">
        <v>57</v>
      </c>
      <c r="B8" s="10" t="s">
        <v>273</v>
      </c>
      <c r="C8" s="10" t="s">
        <v>272</v>
      </c>
      <c r="D8" s="10" t="s">
        <v>252</v>
      </c>
      <c r="E8" s="11" t="s">
        <v>20</v>
      </c>
      <c r="F8" s="11"/>
      <c r="G8" s="57">
        <v>0.57291666666666663</v>
      </c>
      <c r="H8" s="35">
        <v>103</v>
      </c>
      <c r="I8">
        <v>329</v>
      </c>
      <c r="J8" s="61">
        <f t="shared" si="0"/>
        <v>109.66666666666667</v>
      </c>
    </row>
    <row r="9" spans="1:10" x14ac:dyDescent="0.3">
      <c r="A9" s="17" t="s">
        <v>146</v>
      </c>
      <c r="B9" s="10" t="s">
        <v>42</v>
      </c>
      <c r="C9" s="10" t="s">
        <v>185</v>
      </c>
      <c r="D9" s="10" t="s">
        <v>150</v>
      </c>
      <c r="E9" s="11" t="s">
        <v>20</v>
      </c>
      <c r="F9" s="11"/>
      <c r="G9" s="57">
        <v>0.67708333333333337</v>
      </c>
      <c r="H9" s="35">
        <v>60</v>
      </c>
      <c r="I9">
        <v>329</v>
      </c>
      <c r="J9" s="61">
        <f t="shared" si="0"/>
        <v>109.66666666666667</v>
      </c>
    </row>
    <row r="10" spans="1:10" x14ac:dyDescent="0.3">
      <c r="A10" s="50" t="s">
        <v>17</v>
      </c>
      <c r="B10" s="26" t="s">
        <v>18</v>
      </c>
      <c r="C10" s="50" t="s">
        <v>19</v>
      </c>
      <c r="D10" s="26" t="s">
        <v>11</v>
      </c>
      <c r="E10" s="29" t="s">
        <v>20</v>
      </c>
      <c r="F10" s="26"/>
      <c r="G10" s="57">
        <v>0.625</v>
      </c>
      <c r="H10" s="29">
        <v>107</v>
      </c>
      <c r="I10">
        <v>324</v>
      </c>
      <c r="J10" s="61">
        <f t="shared" si="0"/>
        <v>108</v>
      </c>
    </row>
    <row r="11" spans="1:10" x14ac:dyDescent="0.3">
      <c r="A11" s="17" t="s">
        <v>163</v>
      </c>
      <c r="B11" s="10" t="s">
        <v>164</v>
      </c>
      <c r="C11" s="10" t="s">
        <v>165</v>
      </c>
      <c r="D11" s="10" t="s">
        <v>150</v>
      </c>
      <c r="E11" s="11" t="s">
        <v>20</v>
      </c>
      <c r="F11" s="11"/>
      <c r="G11" s="57">
        <v>0.67708333333333337</v>
      </c>
      <c r="H11" s="35">
        <v>108.75</v>
      </c>
      <c r="I11">
        <v>322</v>
      </c>
      <c r="J11" s="61">
        <f t="shared" si="0"/>
        <v>107.33333333333333</v>
      </c>
    </row>
    <row r="12" spans="1:10" x14ac:dyDescent="0.3">
      <c r="A12" s="17" t="s">
        <v>133</v>
      </c>
      <c r="B12" s="10" t="s">
        <v>134</v>
      </c>
      <c r="C12" s="10" t="s">
        <v>135</v>
      </c>
      <c r="D12" s="10" t="s">
        <v>115</v>
      </c>
      <c r="E12" s="11" t="s">
        <v>20</v>
      </c>
      <c r="F12" s="11"/>
      <c r="G12" s="57">
        <v>0.46875</v>
      </c>
      <c r="H12" s="35">
        <v>108.48</v>
      </c>
      <c r="I12">
        <v>320</v>
      </c>
      <c r="J12" s="61">
        <f t="shared" si="0"/>
        <v>106.66666666666667</v>
      </c>
    </row>
    <row r="13" spans="1:10" x14ac:dyDescent="0.3">
      <c r="A13" s="24" t="s">
        <v>56</v>
      </c>
      <c r="B13" s="27" t="s">
        <v>161</v>
      </c>
      <c r="C13" s="27" t="s">
        <v>124</v>
      </c>
      <c r="D13" s="27" t="s">
        <v>252</v>
      </c>
      <c r="E13" s="30" t="s">
        <v>20</v>
      </c>
      <c r="F13" s="30"/>
      <c r="G13" s="57">
        <v>0.57291666666666663</v>
      </c>
      <c r="H13" s="53">
        <v>106</v>
      </c>
      <c r="I13">
        <v>320</v>
      </c>
      <c r="J13" s="61">
        <f t="shared" si="0"/>
        <v>106.66666666666667</v>
      </c>
    </row>
    <row r="14" spans="1:10" x14ac:dyDescent="0.3">
      <c r="A14" s="17" t="s">
        <v>139</v>
      </c>
      <c r="B14" s="10" t="s">
        <v>140</v>
      </c>
      <c r="C14" s="10" t="s">
        <v>141</v>
      </c>
      <c r="D14" s="10" t="s">
        <v>115</v>
      </c>
      <c r="E14" s="11" t="s">
        <v>20</v>
      </c>
      <c r="F14" s="11"/>
      <c r="G14" s="57">
        <v>0.46875</v>
      </c>
      <c r="H14" s="35">
        <v>107.48</v>
      </c>
      <c r="I14">
        <v>308</v>
      </c>
      <c r="J14" s="61">
        <f t="shared" si="0"/>
        <v>102.66666666666667</v>
      </c>
    </row>
    <row r="15" spans="1:10" x14ac:dyDescent="0.3">
      <c r="A15" s="17" t="s">
        <v>136</v>
      </c>
      <c r="B15" s="10" t="s">
        <v>137</v>
      </c>
      <c r="C15" s="10" t="s">
        <v>138</v>
      </c>
      <c r="D15" s="10" t="s">
        <v>115</v>
      </c>
      <c r="E15" s="11" t="s">
        <v>20</v>
      </c>
      <c r="F15" s="11"/>
      <c r="G15" s="57">
        <v>0.46875</v>
      </c>
      <c r="H15" s="35">
        <v>95.95</v>
      </c>
      <c r="I15">
        <v>306</v>
      </c>
      <c r="J15" s="61">
        <f t="shared" si="0"/>
        <v>102</v>
      </c>
    </row>
    <row r="16" spans="1:10" x14ac:dyDescent="0.3">
      <c r="A16" s="17" t="s">
        <v>230</v>
      </c>
      <c r="B16" s="10" t="s">
        <v>231</v>
      </c>
      <c r="C16" s="10" t="s">
        <v>232</v>
      </c>
      <c r="D16" s="10" t="s">
        <v>159</v>
      </c>
      <c r="E16" s="11" t="s">
        <v>20</v>
      </c>
      <c r="F16" s="11"/>
      <c r="G16" s="57">
        <v>0.41666666666666669</v>
      </c>
      <c r="H16" s="35">
        <v>104.09</v>
      </c>
      <c r="I16">
        <v>305</v>
      </c>
      <c r="J16" s="61">
        <f t="shared" si="0"/>
        <v>101.66666666666667</v>
      </c>
    </row>
    <row r="17" spans="1:10" x14ac:dyDescent="0.3">
      <c r="A17" s="17" t="s">
        <v>41</v>
      </c>
      <c r="B17" s="10" t="s">
        <v>42</v>
      </c>
      <c r="C17" s="10" t="s">
        <v>43</v>
      </c>
      <c r="D17" s="10" t="s">
        <v>16</v>
      </c>
      <c r="E17" s="11" t="s">
        <v>20</v>
      </c>
      <c r="F17" s="11"/>
      <c r="G17" s="57">
        <v>0.57291666666666663</v>
      </c>
      <c r="H17" s="35">
        <v>99</v>
      </c>
      <c r="I17">
        <v>305</v>
      </c>
      <c r="J17" s="61">
        <f t="shared" si="0"/>
        <v>101.66666666666667</v>
      </c>
    </row>
    <row r="18" spans="1:10" x14ac:dyDescent="0.3">
      <c r="A18" s="50" t="s">
        <v>85</v>
      </c>
      <c r="B18" s="26" t="s">
        <v>86</v>
      </c>
      <c r="C18" s="26" t="s">
        <v>87</v>
      </c>
      <c r="D18" s="26" t="s">
        <v>64</v>
      </c>
      <c r="E18" s="29" t="s">
        <v>20</v>
      </c>
      <c r="F18" s="29"/>
      <c r="G18" s="58" t="s">
        <v>65</v>
      </c>
      <c r="H18" s="41">
        <v>100</v>
      </c>
      <c r="I18">
        <v>297</v>
      </c>
      <c r="J18" s="61">
        <f t="shared" si="0"/>
        <v>99</v>
      </c>
    </row>
    <row r="19" spans="1:10" x14ac:dyDescent="0.3">
      <c r="A19" s="17"/>
      <c r="B19" s="10" t="s">
        <v>186</v>
      </c>
      <c r="C19" s="10" t="s">
        <v>187</v>
      </c>
      <c r="D19" s="10" t="s">
        <v>150</v>
      </c>
      <c r="E19" s="11" t="s">
        <v>20</v>
      </c>
      <c r="F19" s="11"/>
      <c r="G19" s="57">
        <v>0.67708333333333337</v>
      </c>
      <c r="H19" s="35">
        <v>60</v>
      </c>
      <c r="I19">
        <v>291</v>
      </c>
      <c r="J19" s="61">
        <f t="shared" si="0"/>
        <v>97</v>
      </c>
    </row>
    <row r="20" spans="1:10" x14ac:dyDescent="0.3">
      <c r="A20" s="72" t="s">
        <v>69</v>
      </c>
      <c r="B20" s="5" t="s">
        <v>70</v>
      </c>
      <c r="C20" s="5" t="s">
        <v>71</v>
      </c>
      <c r="D20" s="5" t="s">
        <v>64</v>
      </c>
      <c r="E20" s="6" t="s">
        <v>20</v>
      </c>
      <c r="F20" s="6"/>
      <c r="G20" s="58" t="s">
        <v>65</v>
      </c>
      <c r="H20" s="73">
        <v>107</v>
      </c>
      <c r="I20">
        <v>289</v>
      </c>
      <c r="J20" s="61">
        <f t="shared" si="0"/>
        <v>96.333333333333329</v>
      </c>
    </row>
    <row r="21" spans="1:10" x14ac:dyDescent="0.3">
      <c r="A21" s="51" t="s">
        <v>131</v>
      </c>
      <c r="B21" s="27" t="s">
        <v>67</v>
      </c>
      <c r="C21" s="27" t="s">
        <v>132</v>
      </c>
      <c r="D21" s="27" t="s">
        <v>115</v>
      </c>
      <c r="E21" s="30" t="s">
        <v>20</v>
      </c>
      <c r="F21" s="30"/>
      <c r="G21" s="57">
        <v>0.46875</v>
      </c>
      <c r="H21" s="53">
        <v>94.54</v>
      </c>
      <c r="I21">
        <v>276</v>
      </c>
      <c r="J21" s="61">
        <f t="shared" si="0"/>
        <v>92</v>
      </c>
    </row>
  </sheetData>
  <sortState xmlns:xlrd2="http://schemas.microsoft.com/office/spreadsheetml/2017/richdata2" ref="A2:J21">
    <sortCondition descending="1" ref="I2:I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B9A1B-5E45-0F41-B679-D645978FB9D7}">
  <dimension ref="A1:J14"/>
  <sheetViews>
    <sheetView tabSelected="1" zoomScale="135" zoomScaleNormal="135" workbookViewId="0">
      <selection activeCell="N7" sqref="N7"/>
    </sheetView>
  </sheetViews>
  <sheetFormatPr defaultColWidth="11.19921875" defaultRowHeight="15.6" x14ac:dyDescent="0.3"/>
  <cols>
    <col min="1" max="1" width="16.69921875" customWidth="1"/>
    <col min="3" max="3" width="15.69921875" customWidth="1"/>
    <col min="4" max="4" width="11.796875" customWidth="1"/>
    <col min="10" max="10" width="11.796875" customWidth="1"/>
  </cols>
  <sheetData>
    <row r="1" spans="1:10" x14ac:dyDescent="0.3">
      <c r="A1" s="14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9" t="s">
        <v>5</v>
      </c>
      <c r="G1" s="9" t="s">
        <v>6</v>
      </c>
      <c r="H1" s="9" t="s">
        <v>7</v>
      </c>
      <c r="I1" s="44" t="s">
        <v>258</v>
      </c>
      <c r="J1" s="44" t="s">
        <v>285</v>
      </c>
    </row>
    <row r="2" spans="1:10" x14ac:dyDescent="0.3">
      <c r="A2" s="45" t="s">
        <v>221</v>
      </c>
      <c r="B2" s="12" t="s">
        <v>222</v>
      </c>
      <c r="C2" s="12" t="s">
        <v>223</v>
      </c>
      <c r="D2" s="12" t="s">
        <v>159</v>
      </c>
      <c r="E2" s="13" t="s">
        <v>75</v>
      </c>
      <c r="F2" s="13"/>
      <c r="G2" s="79">
        <v>0.41666666666666669</v>
      </c>
      <c r="H2" s="35">
        <v>92.54</v>
      </c>
      <c r="I2">
        <v>340</v>
      </c>
      <c r="J2" s="61">
        <f t="shared" ref="J2:J14" si="0">I2/3</f>
        <v>113.33333333333333</v>
      </c>
    </row>
    <row r="3" spans="1:10" x14ac:dyDescent="0.3">
      <c r="A3" s="45" t="s">
        <v>142</v>
      </c>
      <c r="B3" s="12" t="s">
        <v>143</v>
      </c>
      <c r="C3" s="12" t="s">
        <v>144</v>
      </c>
      <c r="D3" s="12" t="s">
        <v>115</v>
      </c>
      <c r="E3" s="13" t="s">
        <v>75</v>
      </c>
      <c r="F3" s="13"/>
      <c r="G3" s="79">
        <v>0.46875</v>
      </c>
      <c r="H3" s="35">
        <v>77.94</v>
      </c>
      <c r="I3">
        <v>326</v>
      </c>
      <c r="J3" s="61">
        <f t="shared" si="0"/>
        <v>108.66666666666667</v>
      </c>
    </row>
    <row r="4" spans="1:10" x14ac:dyDescent="0.3">
      <c r="A4" s="16" t="s">
        <v>279</v>
      </c>
      <c r="B4" s="12" t="s">
        <v>276</v>
      </c>
      <c r="C4" s="12" t="s">
        <v>277</v>
      </c>
      <c r="D4" s="12" t="s">
        <v>64</v>
      </c>
      <c r="E4" s="13" t="s">
        <v>75</v>
      </c>
      <c r="F4" s="13"/>
      <c r="G4" s="79">
        <v>0.57291666666666663</v>
      </c>
      <c r="H4" s="35">
        <v>91</v>
      </c>
      <c r="I4">
        <v>320</v>
      </c>
      <c r="J4" s="61">
        <f t="shared" si="0"/>
        <v>106.66666666666667</v>
      </c>
    </row>
    <row r="5" spans="1:10" x14ac:dyDescent="0.3">
      <c r="A5" s="55" t="s">
        <v>182</v>
      </c>
      <c r="B5" s="12" t="s">
        <v>183</v>
      </c>
      <c r="C5" s="12" t="s">
        <v>184</v>
      </c>
      <c r="D5" s="12" t="s">
        <v>159</v>
      </c>
      <c r="E5" s="13" t="s">
        <v>75</v>
      </c>
      <c r="F5" s="13" t="s">
        <v>146</v>
      </c>
      <c r="G5" s="54">
        <v>0.67708333333333337</v>
      </c>
      <c r="H5" s="35">
        <v>76.400000000000006</v>
      </c>
      <c r="I5">
        <v>301</v>
      </c>
      <c r="J5" s="61">
        <f t="shared" si="0"/>
        <v>100.33333333333333</v>
      </c>
    </row>
    <row r="6" spans="1:10" x14ac:dyDescent="0.3">
      <c r="A6" s="25" t="s">
        <v>205</v>
      </c>
      <c r="B6" s="12" t="s">
        <v>206</v>
      </c>
      <c r="C6" s="12" t="s">
        <v>207</v>
      </c>
      <c r="D6" s="12" t="s">
        <v>159</v>
      </c>
      <c r="E6" s="13" t="s">
        <v>75</v>
      </c>
      <c r="F6" s="13"/>
      <c r="G6" s="54">
        <v>0.41666666666666669</v>
      </c>
      <c r="H6" s="35">
        <v>83.77</v>
      </c>
      <c r="I6">
        <v>264</v>
      </c>
      <c r="J6" s="61">
        <f t="shared" si="0"/>
        <v>88</v>
      </c>
    </row>
    <row r="7" spans="1:10" x14ac:dyDescent="0.3">
      <c r="A7" s="45" t="s">
        <v>180</v>
      </c>
      <c r="B7" s="12" t="s">
        <v>83</v>
      </c>
      <c r="C7" s="12" t="s">
        <v>181</v>
      </c>
      <c r="D7" s="12" t="s">
        <v>159</v>
      </c>
      <c r="E7" s="13" t="s">
        <v>75</v>
      </c>
      <c r="F7" s="13"/>
      <c r="G7" s="54">
        <v>0.67708333333333337</v>
      </c>
      <c r="H7" s="35">
        <v>80.56</v>
      </c>
      <c r="I7">
        <v>250</v>
      </c>
      <c r="J7" s="61">
        <f t="shared" si="0"/>
        <v>83.333333333333329</v>
      </c>
    </row>
    <row r="8" spans="1:10" x14ac:dyDescent="0.3">
      <c r="A8" s="55" t="s">
        <v>72</v>
      </c>
      <c r="B8" s="12" t="s">
        <v>73</v>
      </c>
      <c r="C8" s="12" t="s">
        <v>74</v>
      </c>
      <c r="D8" s="12" t="s">
        <v>64</v>
      </c>
      <c r="E8" s="13" t="s">
        <v>75</v>
      </c>
      <c r="F8" s="13"/>
      <c r="G8" s="54">
        <v>0.52083333333333337</v>
      </c>
      <c r="H8" s="35">
        <v>89</v>
      </c>
      <c r="I8">
        <v>248</v>
      </c>
      <c r="J8" s="61">
        <f t="shared" si="0"/>
        <v>82.666666666666671</v>
      </c>
    </row>
    <row r="9" spans="1:10" x14ac:dyDescent="0.3">
      <c r="A9" s="4" t="s">
        <v>82</v>
      </c>
      <c r="B9" s="26" t="s">
        <v>83</v>
      </c>
      <c r="C9" s="26" t="s">
        <v>84</v>
      </c>
      <c r="D9" s="26" t="s">
        <v>64</v>
      </c>
      <c r="E9" s="29" t="s">
        <v>75</v>
      </c>
      <c r="F9" s="29"/>
      <c r="G9" s="47" t="s">
        <v>65</v>
      </c>
      <c r="H9" s="29">
        <v>90</v>
      </c>
      <c r="I9">
        <v>247</v>
      </c>
      <c r="J9" s="61">
        <f t="shared" si="0"/>
        <v>82.333333333333329</v>
      </c>
    </row>
    <row r="10" spans="1:10" x14ac:dyDescent="0.3">
      <c r="A10" s="74"/>
      <c r="B10" s="76" t="s">
        <v>26</v>
      </c>
      <c r="C10" s="76" t="s">
        <v>198</v>
      </c>
      <c r="D10" s="76" t="s">
        <v>159</v>
      </c>
      <c r="E10" s="78" t="s">
        <v>75</v>
      </c>
      <c r="F10" s="78"/>
      <c r="G10" s="80">
        <v>0.41666666666666669</v>
      </c>
      <c r="H10" s="53">
        <v>60</v>
      </c>
      <c r="I10">
        <v>236</v>
      </c>
      <c r="J10" s="61">
        <f t="shared" si="0"/>
        <v>78.666666666666671</v>
      </c>
    </row>
    <row r="11" spans="1:10" x14ac:dyDescent="0.3">
      <c r="A11" s="45" t="s">
        <v>125</v>
      </c>
      <c r="B11" s="75" t="s">
        <v>126</v>
      </c>
      <c r="C11" s="75" t="s">
        <v>127</v>
      </c>
      <c r="D11" s="75" t="s">
        <v>115</v>
      </c>
      <c r="E11" s="77" t="s">
        <v>75</v>
      </c>
      <c r="F11" s="13"/>
      <c r="G11" s="54">
        <v>0.46875</v>
      </c>
      <c r="H11" s="81">
        <v>79.489999999999995</v>
      </c>
      <c r="I11">
        <v>226</v>
      </c>
      <c r="J11" s="61">
        <f t="shared" si="0"/>
        <v>75.333333333333329</v>
      </c>
    </row>
    <row r="12" spans="1:10" x14ac:dyDescent="0.3">
      <c r="A12" s="16" t="s">
        <v>166</v>
      </c>
      <c r="B12" s="12" t="s">
        <v>167</v>
      </c>
      <c r="C12" s="12" t="s">
        <v>168</v>
      </c>
      <c r="D12" s="12" t="s">
        <v>159</v>
      </c>
      <c r="E12" s="13" t="s">
        <v>75</v>
      </c>
      <c r="F12" s="13"/>
      <c r="G12" s="54">
        <v>0.67708333333333337</v>
      </c>
      <c r="H12" s="35">
        <v>60</v>
      </c>
      <c r="I12">
        <v>190</v>
      </c>
      <c r="J12" s="61">
        <f t="shared" si="0"/>
        <v>63.333333333333336</v>
      </c>
    </row>
    <row r="13" spans="1:10" x14ac:dyDescent="0.3">
      <c r="A13" s="45"/>
      <c r="B13" s="12" t="s">
        <v>196</v>
      </c>
      <c r="C13" s="12" t="s">
        <v>197</v>
      </c>
      <c r="D13" s="12" t="s">
        <v>159</v>
      </c>
      <c r="E13" s="13" t="s">
        <v>75</v>
      </c>
      <c r="F13" s="13" t="s">
        <v>5</v>
      </c>
      <c r="G13" s="54">
        <v>0.41666666666666669</v>
      </c>
      <c r="H13" s="35">
        <v>60</v>
      </c>
      <c r="I13">
        <v>186</v>
      </c>
      <c r="J13" s="61">
        <f t="shared" si="0"/>
        <v>62</v>
      </c>
    </row>
    <row r="14" spans="1:10" x14ac:dyDescent="0.3">
      <c r="A14" s="45"/>
      <c r="B14" s="12" t="s">
        <v>188</v>
      </c>
      <c r="C14" s="12" t="s">
        <v>189</v>
      </c>
      <c r="D14" s="12" t="s">
        <v>159</v>
      </c>
      <c r="E14" s="13" t="s">
        <v>75</v>
      </c>
      <c r="F14" s="13"/>
      <c r="G14" s="54">
        <v>0.46875</v>
      </c>
      <c r="H14" s="35">
        <v>60</v>
      </c>
      <c r="I14">
        <v>175</v>
      </c>
      <c r="J14" s="61">
        <f t="shared" si="0"/>
        <v>58.333333333333336</v>
      </c>
    </row>
  </sheetData>
  <sortState xmlns:xlrd2="http://schemas.microsoft.com/office/spreadsheetml/2017/richdata2" ref="A2:J14">
    <sortCondition descending="1" ref="I2:I14"/>
  </sortState>
  <hyperlinks>
    <hyperlink ref="A2" r:id="rId1" display="javascript:__doPostBack('ctl00$MainContentPlaceHolder$MaintainLicences1$GridViewLicence','Select$48')" xr:uid="{B9EA3024-A029-8C43-B3A2-1773425412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Klass A</vt:lpstr>
      <vt:lpstr>Klass B</vt:lpstr>
      <vt:lpstr>Klass C</vt:lpstr>
      <vt:lpstr>Klass D</vt:lpstr>
      <vt:lpstr>Klass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Jonsson</dc:creator>
  <cp:lastModifiedBy>Bert-Olov Persson</cp:lastModifiedBy>
  <dcterms:created xsi:type="dcterms:W3CDTF">2023-11-16T16:55:58Z</dcterms:created>
  <dcterms:modified xsi:type="dcterms:W3CDTF">2023-11-20T15:36:24Z</dcterms:modified>
</cp:coreProperties>
</file>